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NC\3. MONITOREO Y EVALAUCIÓN A GAD\6. MONITOREO Y EVALUACION\36. DATOS ABIERTOS\MINTEL 2022\"/>
    </mc:Choice>
  </mc:AlternateContent>
  <xr:revisionPtr revIDLastSave="0" documentId="13_ncr:1_{C1BF257C-2485-4D85-9580-FAA7C4D9BA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O Municipios 2022" sheetId="1" r:id="rId1"/>
  </sheets>
  <definedNames>
    <definedName name="_xlnm._FilterDatabase" localSheetId="0" hidden="1">'ICO Municipios 2022'!$A$1:$AA$222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22" i="1" l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Q2" i="1"/>
  <c r="Y2" i="1" s="1"/>
  <c r="Q222" i="1"/>
  <c r="Y222" i="1" s="1"/>
  <c r="Q221" i="1"/>
  <c r="Y221" i="1" s="1"/>
  <c r="Q220" i="1"/>
  <c r="Y220" i="1" s="1"/>
  <c r="Q219" i="1"/>
  <c r="Y219" i="1" s="1"/>
  <c r="Q218" i="1"/>
  <c r="Y218" i="1" s="1"/>
  <c r="Q217" i="1"/>
  <c r="Y217" i="1" s="1"/>
  <c r="Q216" i="1"/>
  <c r="Y216" i="1" s="1"/>
  <c r="Q215" i="1"/>
  <c r="Y215" i="1" s="1"/>
  <c r="Q214" i="1"/>
  <c r="Y214" i="1" s="1"/>
  <c r="Q213" i="1"/>
  <c r="Y213" i="1" s="1"/>
  <c r="Q212" i="1"/>
  <c r="Y212" i="1" s="1"/>
  <c r="Q211" i="1"/>
  <c r="Y211" i="1" s="1"/>
  <c r="Q210" i="1"/>
  <c r="Y210" i="1" s="1"/>
  <c r="Q209" i="1"/>
  <c r="Y209" i="1" s="1"/>
  <c r="Q208" i="1"/>
  <c r="Y208" i="1" s="1"/>
  <c r="Q207" i="1"/>
  <c r="Y207" i="1" s="1"/>
  <c r="Q206" i="1"/>
  <c r="Y206" i="1" s="1"/>
  <c r="Q205" i="1"/>
  <c r="Y205" i="1" s="1"/>
  <c r="Q204" i="1"/>
  <c r="Y204" i="1" s="1"/>
  <c r="Q203" i="1"/>
  <c r="Y203" i="1" s="1"/>
  <c r="Q202" i="1"/>
  <c r="Y202" i="1" s="1"/>
  <c r="Q201" i="1"/>
  <c r="Y201" i="1" s="1"/>
  <c r="Q200" i="1"/>
  <c r="Y200" i="1" s="1"/>
  <c r="Q199" i="1"/>
  <c r="Y199" i="1" s="1"/>
  <c r="Q198" i="1"/>
  <c r="Y198" i="1" s="1"/>
  <c r="Q197" i="1"/>
  <c r="Y197" i="1" s="1"/>
  <c r="Q196" i="1"/>
  <c r="Y196" i="1" s="1"/>
  <c r="Q195" i="1"/>
  <c r="Y195" i="1" s="1"/>
  <c r="Q194" i="1"/>
  <c r="Y194" i="1" s="1"/>
  <c r="Q193" i="1"/>
  <c r="Y193" i="1" s="1"/>
  <c r="Q192" i="1"/>
  <c r="Y192" i="1" s="1"/>
  <c r="Q191" i="1"/>
  <c r="Y191" i="1" s="1"/>
  <c r="Q190" i="1"/>
  <c r="Y190" i="1" s="1"/>
  <c r="Q189" i="1"/>
  <c r="Y189" i="1" s="1"/>
  <c r="Q188" i="1"/>
  <c r="Y188" i="1" s="1"/>
  <c r="Q187" i="1"/>
  <c r="Y187" i="1" s="1"/>
  <c r="Q186" i="1"/>
  <c r="Y186" i="1" s="1"/>
  <c r="Q185" i="1"/>
  <c r="Y185" i="1" s="1"/>
  <c r="Q184" i="1"/>
  <c r="Y184" i="1" s="1"/>
  <c r="Q183" i="1"/>
  <c r="Y183" i="1" s="1"/>
  <c r="Q182" i="1"/>
  <c r="Y182" i="1" s="1"/>
  <c r="Q181" i="1"/>
  <c r="Y181" i="1" s="1"/>
  <c r="Q180" i="1"/>
  <c r="Y180" i="1" s="1"/>
  <c r="Q179" i="1"/>
  <c r="Y179" i="1" s="1"/>
  <c r="Q178" i="1"/>
  <c r="Y178" i="1" s="1"/>
  <c r="Q177" i="1"/>
  <c r="Y177" i="1" s="1"/>
  <c r="Q176" i="1"/>
  <c r="Y176" i="1" s="1"/>
  <c r="Q175" i="1"/>
  <c r="Y175" i="1" s="1"/>
  <c r="Q174" i="1"/>
  <c r="Y174" i="1" s="1"/>
  <c r="Q173" i="1"/>
  <c r="Y173" i="1" s="1"/>
  <c r="Q172" i="1"/>
  <c r="Y172" i="1" s="1"/>
  <c r="Q171" i="1"/>
  <c r="Y171" i="1" s="1"/>
  <c r="Q170" i="1"/>
  <c r="Y170" i="1" s="1"/>
  <c r="Q169" i="1"/>
  <c r="Y169" i="1" s="1"/>
  <c r="Q168" i="1"/>
  <c r="Y168" i="1" s="1"/>
  <c r="Q167" i="1"/>
  <c r="Y167" i="1" s="1"/>
  <c r="Q166" i="1"/>
  <c r="Y166" i="1" s="1"/>
  <c r="Q165" i="1"/>
  <c r="Y165" i="1" s="1"/>
  <c r="Q164" i="1"/>
  <c r="Y164" i="1" s="1"/>
  <c r="Q163" i="1"/>
  <c r="Y163" i="1" s="1"/>
  <c r="Q162" i="1"/>
  <c r="Y162" i="1" s="1"/>
  <c r="Q161" i="1"/>
  <c r="Y161" i="1" s="1"/>
  <c r="Q160" i="1"/>
  <c r="Y160" i="1" s="1"/>
  <c r="Q159" i="1"/>
  <c r="Y159" i="1" s="1"/>
  <c r="Q158" i="1"/>
  <c r="Y158" i="1" s="1"/>
  <c r="Q157" i="1"/>
  <c r="Y157" i="1" s="1"/>
  <c r="Q156" i="1"/>
  <c r="Y156" i="1" s="1"/>
  <c r="Q155" i="1"/>
  <c r="Y155" i="1" s="1"/>
  <c r="Q154" i="1"/>
  <c r="Y154" i="1" s="1"/>
  <c r="Q153" i="1"/>
  <c r="Y153" i="1" s="1"/>
  <c r="Q152" i="1"/>
  <c r="Y152" i="1" s="1"/>
  <c r="Q151" i="1"/>
  <c r="Y151" i="1" s="1"/>
  <c r="Q150" i="1"/>
  <c r="Y150" i="1" s="1"/>
  <c r="Q149" i="1"/>
  <c r="Y149" i="1" s="1"/>
  <c r="Q148" i="1"/>
  <c r="Y148" i="1" s="1"/>
  <c r="Q147" i="1"/>
  <c r="Y147" i="1" s="1"/>
  <c r="Q146" i="1"/>
  <c r="Y146" i="1" s="1"/>
  <c r="Q145" i="1"/>
  <c r="Y145" i="1" s="1"/>
  <c r="Q144" i="1"/>
  <c r="Y144" i="1" s="1"/>
  <c r="Q143" i="1"/>
  <c r="Y143" i="1" s="1"/>
  <c r="Q142" i="1"/>
  <c r="Y142" i="1" s="1"/>
  <c r="Q141" i="1"/>
  <c r="Y141" i="1" s="1"/>
  <c r="Q140" i="1"/>
  <c r="Y140" i="1" s="1"/>
  <c r="Q139" i="1"/>
  <c r="Y139" i="1" s="1"/>
  <c r="Q138" i="1"/>
  <c r="Y138" i="1" s="1"/>
  <c r="Q137" i="1"/>
  <c r="Y137" i="1" s="1"/>
  <c r="Q136" i="1"/>
  <c r="Y136" i="1" s="1"/>
  <c r="Q135" i="1"/>
  <c r="Y135" i="1" s="1"/>
  <c r="Q134" i="1"/>
  <c r="Y134" i="1" s="1"/>
  <c r="Q133" i="1"/>
  <c r="Y133" i="1" s="1"/>
  <c r="Q132" i="1"/>
  <c r="Y132" i="1" s="1"/>
  <c r="Q131" i="1"/>
  <c r="Y131" i="1" s="1"/>
  <c r="Q130" i="1"/>
  <c r="Y130" i="1" s="1"/>
  <c r="Q129" i="1"/>
  <c r="Y129" i="1" s="1"/>
  <c r="Q128" i="1"/>
  <c r="Y128" i="1" s="1"/>
  <c r="Q127" i="1"/>
  <c r="Y127" i="1" s="1"/>
  <c r="Q126" i="1"/>
  <c r="Y126" i="1" s="1"/>
  <c r="Q125" i="1"/>
  <c r="Y125" i="1" s="1"/>
  <c r="Q124" i="1"/>
  <c r="Y124" i="1" s="1"/>
  <c r="Q123" i="1"/>
  <c r="Y123" i="1" s="1"/>
  <c r="Q122" i="1"/>
  <c r="Y122" i="1" s="1"/>
  <c r="Q121" i="1"/>
  <c r="Y121" i="1" s="1"/>
  <c r="Q120" i="1"/>
  <c r="Y120" i="1" s="1"/>
  <c r="Q119" i="1"/>
  <c r="Y119" i="1" s="1"/>
  <c r="Q118" i="1"/>
  <c r="Y118" i="1" s="1"/>
  <c r="Q117" i="1"/>
  <c r="Y117" i="1" s="1"/>
  <c r="Q116" i="1"/>
  <c r="Y116" i="1" s="1"/>
  <c r="Q115" i="1"/>
  <c r="Y115" i="1" s="1"/>
  <c r="Q114" i="1"/>
  <c r="Y114" i="1" s="1"/>
  <c r="Q113" i="1"/>
  <c r="Y113" i="1" s="1"/>
  <c r="Q112" i="1"/>
  <c r="Y112" i="1" s="1"/>
  <c r="Q111" i="1"/>
  <c r="Y111" i="1" s="1"/>
  <c r="Q110" i="1"/>
  <c r="Y110" i="1" s="1"/>
  <c r="Q109" i="1"/>
  <c r="Y109" i="1" s="1"/>
  <c r="Q108" i="1"/>
  <c r="Y108" i="1" s="1"/>
  <c r="Q107" i="1"/>
  <c r="Y107" i="1" s="1"/>
  <c r="Q106" i="1"/>
  <c r="Y106" i="1" s="1"/>
  <c r="Q105" i="1"/>
  <c r="Y105" i="1" s="1"/>
  <c r="Q104" i="1"/>
  <c r="Y104" i="1" s="1"/>
  <c r="Q103" i="1"/>
  <c r="Y103" i="1" s="1"/>
  <c r="Q102" i="1"/>
  <c r="Y102" i="1" s="1"/>
  <c r="Q101" i="1"/>
  <c r="Y101" i="1" s="1"/>
  <c r="Q100" i="1"/>
  <c r="Y100" i="1" s="1"/>
  <c r="Q99" i="1"/>
  <c r="Y99" i="1" s="1"/>
  <c r="Q98" i="1"/>
  <c r="Y98" i="1" s="1"/>
  <c r="Q97" i="1"/>
  <c r="Y97" i="1" s="1"/>
  <c r="Q96" i="1"/>
  <c r="Y96" i="1" s="1"/>
  <c r="Q95" i="1"/>
  <c r="Y95" i="1" s="1"/>
  <c r="Q94" i="1"/>
  <c r="Y94" i="1" s="1"/>
  <c r="Q93" i="1"/>
  <c r="Y93" i="1" s="1"/>
  <c r="Q92" i="1"/>
  <c r="Y92" i="1" s="1"/>
  <c r="Q91" i="1"/>
  <c r="Y91" i="1" s="1"/>
  <c r="Q90" i="1"/>
  <c r="Y90" i="1" s="1"/>
  <c r="Q89" i="1"/>
  <c r="Y89" i="1" s="1"/>
  <c r="Q88" i="1"/>
  <c r="Y88" i="1" s="1"/>
  <c r="Q87" i="1"/>
  <c r="Y87" i="1" s="1"/>
  <c r="Q86" i="1"/>
  <c r="Y86" i="1" s="1"/>
  <c r="Q85" i="1"/>
  <c r="Y85" i="1" s="1"/>
  <c r="Q84" i="1"/>
  <c r="Y84" i="1" s="1"/>
  <c r="Q83" i="1"/>
  <c r="Y83" i="1" s="1"/>
  <c r="Q82" i="1"/>
  <c r="Y82" i="1" s="1"/>
  <c r="Q81" i="1"/>
  <c r="Y81" i="1" s="1"/>
  <c r="Q80" i="1"/>
  <c r="Y80" i="1" s="1"/>
  <c r="Q79" i="1"/>
  <c r="Y79" i="1" s="1"/>
  <c r="Q78" i="1"/>
  <c r="Y78" i="1" s="1"/>
  <c r="Q77" i="1"/>
  <c r="Y77" i="1" s="1"/>
  <c r="Q76" i="1"/>
  <c r="Y76" i="1" s="1"/>
  <c r="Q75" i="1"/>
  <c r="Y75" i="1" s="1"/>
  <c r="Q74" i="1"/>
  <c r="Y74" i="1" s="1"/>
  <c r="Q73" i="1"/>
  <c r="Y73" i="1" s="1"/>
  <c r="Q72" i="1"/>
  <c r="Y72" i="1" s="1"/>
  <c r="Q71" i="1"/>
  <c r="Y71" i="1" s="1"/>
  <c r="Q70" i="1"/>
  <c r="Y70" i="1" s="1"/>
  <c r="Q69" i="1"/>
  <c r="Y69" i="1" s="1"/>
  <c r="Q68" i="1"/>
  <c r="Y68" i="1" s="1"/>
  <c r="Q67" i="1"/>
  <c r="Y67" i="1" s="1"/>
  <c r="Q66" i="1"/>
  <c r="Y66" i="1" s="1"/>
  <c r="Q65" i="1"/>
  <c r="Y65" i="1" s="1"/>
  <c r="Q64" i="1"/>
  <c r="Y64" i="1" s="1"/>
  <c r="Q63" i="1"/>
  <c r="Y63" i="1" s="1"/>
  <c r="Q62" i="1"/>
  <c r="Y62" i="1" s="1"/>
  <c r="Q61" i="1"/>
  <c r="Y61" i="1" s="1"/>
  <c r="Q60" i="1"/>
  <c r="Y60" i="1" s="1"/>
  <c r="Q59" i="1"/>
  <c r="Y59" i="1" s="1"/>
  <c r="Q58" i="1"/>
  <c r="Y58" i="1" s="1"/>
  <c r="Q57" i="1"/>
  <c r="Y57" i="1" s="1"/>
  <c r="Q56" i="1"/>
  <c r="Y56" i="1" s="1"/>
  <c r="Q55" i="1"/>
  <c r="Y55" i="1" s="1"/>
  <c r="Q54" i="1"/>
  <c r="Y54" i="1" s="1"/>
  <c r="Q53" i="1"/>
  <c r="Y53" i="1" s="1"/>
  <c r="Q52" i="1"/>
  <c r="Y52" i="1" s="1"/>
  <c r="Q51" i="1"/>
  <c r="Y51" i="1" s="1"/>
  <c r="Q50" i="1"/>
  <c r="Y50" i="1" s="1"/>
  <c r="Q49" i="1"/>
  <c r="Y49" i="1" s="1"/>
  <c r="Q48" i="1"/>
  <c r="Y48" i="1" s="1"/>
  <c r="Q47" i="1"/>
  <c r="Y47" i="1" s="1"/>
  <c r="Q46" i="1"/>
  <c r="Y46" i="1" s="1"/>
  <c r="Q45" i="1"/>
  <c r="Y45" i="1" s="1"/>
  <c r="Q44" i="1"/>
  <c r="Y44" i="1" s="1"/>
  <c r="Q43" i="1"/>
  <c r="Y43" i="1" s="1"/>
  <c r="Q42" i="1"/>
  <c r="Y42" i="1" s="1"/>
  <c r="Q41" i="1"/>
  <c r="Y41" i="1" s="1"/>
  <c r="Q40" i="1"/>
  <c r="Y40" i="1" s="1"/>
  <c r="Q39" i="1"/>
  <c r="Y39" i="1" s="1"/>
  <c r="Q38" i="1"/>
  <c r="Y38" i="1" s="1"/>
  <c r="Q37" i="1"/>
  <c r="Y37" i="1" s="1"/>
  <c r="Q36" i="1"/>
  <c r="Y36" i="1" s="1"/>
  <c r="Q35" i="1"/>
  <c r="Y35" i="1" s="1"/>
  <c r="Q34" i="1"/>
  <c r="Y34" i="1" s="1"/>
  <c r="Q33" i="1"/>
  <c r="Y33" i="1" s="1"/>
  <c r="Q32" i="1"/>
  <c r="Y32" i="1" s="1"/>
  <c r="Q31" i="1"/>
  <c r="Y31" i="1" s="1"/>
  <c r="Q30" i="1"/>
  <c r="Y30" i="1" s="1"/>
  <c r="Q29" i="1"/>
  <c r="Y29" i="1" s="1"/>
  <c r="Q28" i="1"/>
  <c r="Y28" i="1" s="1"/>
  <c r="Q27" i="1"/>
  <c r="Y27" i="1" s="1"/>
  <c r="Q26" i="1"/>
  <c r="Y26" i="1" s="1"/>
  <c r="Q25" i="1"/>
  <c r="Y25" i="1" s="1"/>
  <c r="Q24" i="1"/>
  <c r="Y24" i="1" s="1"/>
  <c r="Q23" i="1"/>
  <c r="Y23" i="1" s="1"/>
  <c r="Q22" i="1"/>
  <c r="Y22" i="1" s="1"/>
  <c r="Q21" i="1"/>
  <c r="Y21" i="1" s="1"/>
  <c r="Q20" i="1"/>
  <c r="Y20" i="1" s="1"/>
  <c r="Q19" i="1"/>
  <c r="Y19" i="1" s="1"/>
  <c r="Q18" i="1"/>
  <c r="Y18" i="1" s="1"/>
  <c r="Q17" i="1"/>
  <c r="Y17" i="1" s="1"/>
  <c r="Q16" i="1"/>
  <c r="Y16" i="1" s="1"/>
  <c r="Q15" i="1"/>
  <c r="Y15" i="1" s="1"/>
  <c r="Q14" i="1"/>
  <c r="Y14" i="1" s="1"/>
  <c r="Q13" i="1"/>
  <c r="Y13" i="1" s="1"/>
  <c r="Q12" i="1"/>
  <c r="Y12" i="1" s="1"/>
  <c r="Q11" i="1"/>
  <c r="Y11" i="1" s="1"/>
  <c r="Q10" i="1"/>
  <c r="Y10" i="1" s="1"/>
  <c r="Q9" i="1"/>
  <c r="Y9" i="1" s="1"/>
  <c r="Q8" i="1"/>
  <c r="Y8" i="1" s="1"/>
  <c r="Q7" i="1"/>
  <c r="Y7" i="1" s="1"/>
  <c r="Q6" i="1"/>
  <c r="Y6" i="1" s="1"/>
  <c r="Q5" i="1"/>
  <c r="Y5" i="1" s="1"/>
  <c r="Q4" i="1"/>
  <c r="Y4" i="1" s="1"/>
  <c r="Q3" i="1"/>
  <c r="Y3" i="1" s="1"/>
  <c r="I222" i="1"/>
  <c r="L222" i="1" s="1"/>
  <c r="X222" i="1" s="1"/>
  <c r="I221" i="1"/>
  <c r="L221" i="1" s="1"/>
  <c r="X221" i="1" s="1"/>
  <c r="I220" i="1"/>
  <c r="L220" i="1" s="1"/>
  <c r="X220" i="1" s="1"/>
  <c r="I219" i="1"/>
  <c r="L219" i="1" s="1"/>
  <c r="X219" i="1" s="1"/>
  <c r="I218" i="1"/>
  <c r="L218" i="1" s="1"/>
  <c r="X218" i="1" s="1"/>
  <c r="AA218" i="1" s="1"/>
  <c r="I217" i="1"/>
  <c r="L217" i="1" s="1"/>
  <c r="X217" i="1" s="1"/>
  <c r="I216" i="1"/>
  <c r="L216" i="1" s="1"/>
  <c r="X216" i="1" s="1"/>
  <c r="I215" i="1"/>
  <c r="L215" i="1" s="1"/>
  <c r="X215" i="1" s="1"/>
  <c r="I214" i="1"/>
  <c r="L214" i="1" s="1"/>
  <c r="X214" i="1" s="1"/>
  <c r="I213" i="1"/>
  <c r="L213" i="1" s="1"/>
  <c r="X213" i="1" s="1"/>
  <c r="I212" i="1"/>
  <c r="L212" i="1" s="1"/>
  <c r="X212" i="1" s="1"/>
  <c r="AA212" i="1" s="1"/>
  <c r="I211" i="1"/>
  <c r="L211" i="1" s="1"/>
  <c r="X211" i="1" s="1"/>
  <c r="AA211" i="1" s="1"/>
  <c r="I210" i="1"/>
  <c r="L210" i="1" s="1"/>
  <c r="X210" i="1" s="1"/>
  <c r="I209" i="1"/>
  <c r="L209" i="1" s="1"/>
  <c r="X209" i="1" s="1"/>
  <c r="I208" i="1"/>
  <c r="L208" i="1" s="1"/>
  <c r="X208" i="1" s="1"/>
  <c r="I207" i="1"/>
  <c r="L207" i="1" s="1"/>
  <c r="X207" i="1" s="1"/>
  <c r="I206" i="1"/>
  <c r="L206" i="1" s="1"/>
  <c r="X206" i="1" s="1"/>
  <c r="I205" i="1"/>
  <c r="L205" i="1" s="1"/>
  <c r="X205" i="1" s="1"/>
  <c r="I204" i="1"/>
  <c r="L204" i="1" s="1"/>
  <c r="X204" i="1" s="1"/>
  <c r="AA204" i="1" s="1"/>
  <c r="I203" i="1"/>
  <c r="L203" i="1" s="1"/>
  <c r="X203" i="1" s="1"/>
  <c r="AA203" i="1" s="1"/>
  <c r="I202" i="1"/>
  <c r="L202" i="1" s="1"/>
  <c r="X202" i="1" s="1"/>
  <c r="I201" i="1"/>
  <c r="L201" i="1" s="1"/>
  <c r="X201" i="1" s="1"/>
  <c r="I200" i="1"/>
  <c r="L200" i="1" s="1"/>
  <c r="X200" i="1" s="1"/>
  <c r="I199" i="1"/>
  <c r="L199" i="1" s="1"/>
  <c r="X199" i="1" s="1"/>
  <c r="I198" i="1"/>
  <c r="L198" i="1" s="1"/>
  <c r="X198" i="1" s="1"/>
  <c r="I197" i="1"/>
  <c r="L197" i="1" s="1"/>
  <c r="X197" i="1" s="1"/>
  <c r="I196" i="1"/>
  <c r="L196" i="1" s="1"/>
  <c r="X196" i="1" s="1"/>
  <c r="AA196" i="1" s="1"/>
  <c r="I195" i="1"/>
  <c r="L195" i="1" s="1"/>
  <c r="X195" i="1" s="1"/>
  <c r="AA195" i="1" s="1"/>
  <c r="I194" i="1"/>
  <c r="L194" i="1" s="1"/>
  <c r="X194" i="1" s="1"/>
  <c r="I193" i="1"/>
  <c r="L193" i="1" s="1"/>
  <c r="X193" i="1" s="1"/>
  <c r="I192" i="1"/>
  <c r="L192" i="1" s="1"/>
  <c r="X192" i="1" s="1"/>
  <c r="I191" i="1"/>
  <c r="L191" i="1" s="1"/>
  <c r="X191" i="1" s="1"/>
  <c r="I190" i="1"/>
  <c r="L190" i="1" s="1"/>
  <c r="X190" i="1" s="1"/>
  <c r="I189" i="1"/>
  <c r="L189" i="1" s="1"/>
  <c r="X189" i="1" s="1"/>
  <c r="I188" i="1"/>
  <c r="L188" i="1" s="1"/>
  <c r="X188" i="1" s="1"/>
  <c r="AA188" i="1" s="1"/>
  <c r="I187" i="1"/>
  <c r="L187" i="1" s="1"/>
  <c r="X187" i="1" s="1"/>
  <c r="AA187" i="1" s="1"/>
  <c r="I186" i="1"/>
  <c r="L186" i="1" s="1"/>
  <c r="X186" i="1" s="1"/>
  <c r="AA186" i="1" s="1"/>
  <c r="I185" i="1"/>
  <c r="L185" i="1" s="1"/>
  <c r="X185" i="1" s="1"/>
  <c r="I184" i="1"/>
  <c r="L184" i="1" s="1"/>
  <c r="X184" i="1" s="1"/>
  <c r="I183" i="1"/>
  <c r="L183" i="1" s="1"/>
  <c r="X183" i="1" s="1"/>
  <c r="I182" i="1"/>
  <c r="L182" i="1" s="1"/>
  <c r="X182" i="1" s="1"/>
  <c r="I181" i="1"/>
  <c r="L181" i="1" s="1"/>
  <c r="X181" i="1" s="1"/>
  <c r="I180" i="1"/>
  <c r="L180" i="1" s="1"/>
  <c r="X180" i="1" s="1"/>
  <c r="AA180" i="1" s="1"/>
  <c r="I179" i="1"/>
  <c r="L179" i="1" s="1"/>
  <c r="X179" i="1" s="1"/>
  <c r="AA179" i="1" s="1"/>
  <c r="I178" i="1"/>
  <c r="L178" i="1" s="1"/>
  <c r="X178" i="1" s="1"/>
  <c r="I177" i="1"/>
  <c r="L177" i="1" s="1"/>
  <c r="X177" i="1" s="1"/>
  <c r="I176" i="1"/>
  <c r="L176" i="1" s="1"/>
  <c r="X176" i="1" s="1"/>
  <c r="I175" i="1"/>
  <c r="L175" i="1" s="1"/>
  <c r="X175" i="1" s="1"/>
  <c r="I174" i="1"/>
  <c r="L174" i="1" s="1"/>
  <c r="X174" i="1" s="1"/>
  <c r="I173" i="1"/>
  <c r="L173" i="1" s="1"/>
  <c r="X173" i="1" s="1"/>
  <c r="I172" i="1"/>
  <c r="L172" i="1" s="1"/>
  <c r="X172" i="1" s="1"/>
  <c r="AA172" i="1" s="1"/>
  <c r="I171" i="1"/>
  <c r="L171" i="1" s="1"/>
  <c r="X171" i="1" s="1"/>
  <c r="AA171" i="1" s="1"/>
  <c r="I170" i="1"/>
  <c r="L170" i="1" s="1"/>
  <c r="X170" i="1" s="1"/>
  <c r="I169" i="1"/>
  <c r="L169" i="1" s="1"/>
  <c r="X169" i="1" s="1"/>
  <c r="I168" i="1"/>
  <c r="L168" i="1" s="1"/>
  <c r="X168" i="1" s="1"/>
  <c r="I167" i="1"/>
  <c r="L167" i="1" s="1"/>
  <c r="X167" i="1" s="1"/>
  <c r="I166" i="1"/>
  <c r="L166" i="1" s="1"/>
  <c r="X166" i="1" s="1"/>
  <c r="I165" i="1"/>
  <c r="L165" i="1" s="1"/>
  <c r="X165" i="1" s="1"/>
  <c r="I164" i="1"/>
  <c r="L164" i="1" s="1"/>
  <c r="X164" i="1" s="1"/>
  <c r="AA164" i="1" s="1"/>
  <c r="I163" i="1"/>
  <c r="L163" i="1" s="1"/>
  <c r="X163" i="1" s="1"/>
  <c r="AA163" i="1" s="1"/>
  <c r="I162" i="1"/>
  <c r="L162" i="1" s="1"/>
  <c r="X162" i="1" s="1"/>
  <c r="I161" i="1"/>
  <c r="L161" i="1" s="1"/>
  <c r="X161" i="1" s="1"/>
  <c r="I160" i="1"/>
  <c r="L160" i="1" s="1"/>
  <c r="X160" i="1" s="1"/>
  <c r="I159" i="1"/>
  <c r="L159" i="1" s="1"/>
  <c r="X159" i="1" s="1"/>
  <c r="I158" i="1"/>
  <c r="L158" i="1" s="1"/>
  <c r="X158" i="1" s="1"/>
  <c r="I157" i="1"/>
  <c r="L157" i="1" s="1"/>
  <c r="X157" i="1" s="1"/>
  <c r="I156" i="1"/>
  <c r="L156" i="1" s="1"/>
  <c r="X156" i="1" s="1"/>
  <c r="AA156" i="1" s="1"/>
  <c r="I155" i="1"/>
  <c r="L155" i="1" s="1"/>
  <c r="X155" i="1" s="1"/>
  <c r="AA155" i="1" s="1"/>
  <c r="I154" i="1"/>
  <c r="L154" i="1" s="1"/>
  <c r="X154" i="1" s="1"/>
  <c r="I153" i="1"/>
  <c r="L153" i="1" s="1"/>
  <c r="X153" i="1" s="1"/>
  <c r="I152" i="1"/>
  <c r="L152" i="1" s="1"/>
  <c r="X152" i="1" s="1"/>
  <c r="I151" i="1"/>
  <c r="L151" i="1" s="1"/>
  <c r="X151" i="1" s="1"/>
  <c r="I150" i="1"/>
  <c r="L150" i="1" s="1"/>
  <c r="X150" i="1" s="1"/>
  <c r="I149" i="1"/>
  <c r="L149" i="1" s="1"/>
  <c r="X149" i="1" s="1"/>
  <c r="I148" i="1"/>
  <c r="L148" i="1" s="1"/>
  <c r="X148" i="1" s="1"/>
  <c r="AA148" i="1" s="1"/>
  <c r="I147" i="1"/>
  <c r="L147" i="1" s="1"/>
  <c r="X147" i="1" s="1"/>
  <c r="AA147" i="1" s="1"/>
  <c r="I146" i="1"/>
  <c r="L146" i="1" s="1"/>
  <c r="X146" i="1" s="1"/>
  <c r="I145" i="1"/>
  <c r="L145" i="1" s="1"/>
  <c r="X145" i="1" s="1"/>
  <c r="I144" i="1"/>
  <c r="L144" i="1" s="1"/>
  <c r="X144" i="1" s="1"/>
  <c r="I143" i="1"/>
  <c r="L143" i="1" s="1"/>
  <c r="X143" i="1" s="1"/>
  <c r="I142" i="1"/>
  <c r="L142" i="1" s="1"/>
  <c r="X142" i="1" s="1"/>
  <c r="I141" i="1"/>
  <c r="L141" i="1" s="1"/>
  <c r="X141" i="1" s="1"/>
  <c r="I140" i="1"/>
  <c r="L140" i="1" s="1"/>
  <c r="X140" i="1" s="1"/>
  <c r="AA140" i="1" s="1"/>
  <c r="I139" i="1"/>
  <c r="L139" i="1" s="1"/>
  <c r="X139" i="1" s="1"/>
  <c r="I138" i="1"/>
  <c r="L138" i="1" s="1"/>
  <c r="X138" i="1" s="1"/>
  <c r="I137" i="1"/>
  <c r="L137" i="1" s="1"/>
  <c r="X137" i="1" s="1"/>
  <c r="I136" i="1"/>
  <c r="L136" i="1" s="1"/>
  <c r="X136" i="1" s="1"/>
  <c r="I135" i="1"/>
  <c r="L135" i="1" s="1"/>
  <c r="X135" i="1" s="1"/>
  <c r="I134" i="1"/>
  <c r="L134" i="1" s="1"/>
  <c r="X134" i="1" s="1"/>
  <c r="I133" i="1"/>
  <c r="L133" i="1" s="1"/>
  <c r="X133" i="1" s="1"/>
  <c r="I132" i="1"/>
  <c r="L132" i="1" s="1"/>
  <c r="X132" i="1" s="1"/>
  <c r="AA132" i="1" s="1"/>
  <c r="I131" i="1"/>
  <c r="L131" i="1" s="1"/>
  <c r="X131" i="1" s="1"/>
  <c r="AA131" i="1" s="1"/>
  <c r="I130" i="1"/>
  <c r="L130" i="1" s="1"/>
  <c r="X130" i="1" s="1"/>
  <c r="I129" i="1"/>
  <c r="L129" i="1" s="1"/>
  <c r="X129" i="1" s="1"/>
  <c r="I128" i="1"/>
  <c r="L128" i="1" s="1"/>
  <c r="X128" i="1" s="1"/>
  <c r="I127" i="1"/>
  <c r="L127" i="1" s="1"/>
  <c r="X127" i="1" s="1"/>
  <c r="I126" i="1"/>
  <c r="L126" i="1" s="1"/>
  <c r="X126" i="1" s="1"/>
  <c r="AA126" i="1" s="1"/>
  <c r="I125" i="1"/>
  <c r="L125" i="1" s="1"/>
  <c r="X125" i="1" s="1"/>
  <c r="I124" i="1"/>
  <c r="L124" i="1" s="1"/>
  <c r="X124" i="1" s="1"/>
  <c r="I123" i="1"/>
  <c r="L123" i="1" s="1"/>
  <c r="X123" i="1" s="1"/>
  <c r="AA123" i="1" s="1"/>
  <c r="I122" i="1"/>
  <c r="L122" i="1" s="1"/>
  <c r="X122" i="1" s="1"/>
  <c r="AA122" i="1" s="1"/>
  <c r="I121" i="1"/>
  <c r="L121" i="1" s="1"/>
  <c r="X121" i="1" s="1"/>
  <c r="I120" i="1"/>
  <c r="L120" i="1" s="1"/>
  <c r="X120" i="1" s="1"/>
  <c r="I119" i="1"/>
  <c r="L119" i="1" s="1"/>
  <c r="X119" i="1" s="1"/>
  <c r="I118" i="1"/>
  <c r="L118" i="1" s="1"/>
  <c r="X118" i="1" s="1"/>
  <c r="I117" i="1"/>
  <c r="L117" i="1" s="1"/>
  <c r="X117" i="1" s="1"/>
  <c r="I116" i="1"/>
  <c r="L116" i="1" s="1"/>
  <c r="X116" i="1" s="1"/>
  <c r="I115" i="1"/>
  <c r="L115" i="1" s="1"/>
  <c r="X115" i="1" s="1"/>
  <c r="AA115" i="1" s="1"/>
  <c r="I114" i="1"/>
  <c r="L114" i="1" s="1"/>
  <c r="X114" i="1" s="1"/>
  <c r="I113" i="1"/>
  <c r="L113" i="1" s="1"/>
  <c r="X113" i="1" s="1"/>
  <c r="I112" i="1"/>
  <c r="L112" i="1" s="1"/>
  <c r="X112" i="1" s="1"/>
  <c r="I111" i="1"/>
  <c r="L111" i="1" s="1"/>
  <c r="X111" i="1" s="1"/>
  <c r="I110" i="1"/>
  <c r="L110" i="1" s="1"/>
  <c r="X110" i="1" s="1"/>
  <c r="I109" i="1"/>
  <c r="L109" i="1" s="1"/>
  <c r="X109" i="1" s="1"/>
  <c r="I108" i="1"/>
  <c r="L108" i="1" s="1"/>
  <c r="X108" i="1" s="1"/>
  <c r="AA108" i="1" s="1"/>
  <c r="I107" i="1"/>
  <c r="L107" i="1" s="1"/>
  <c r="X107" i="1" s="1"/>
  <c r="AA107" i="1" s="1"/>
  <c r="I106" i="1"/>
  <c r="L106" i="1" s="1"/>
  <c r="X106" i="1" s="1"/>
  <c r="I105" i="1"/>
  <c r="L105" i="1" s="1"/>
  <c r="X105" i="1" s="1"/>
  <c r="I104" i="1"/>
  <c r="L104" i="1" s="1"/>
  <c r="X104" i="1" s="1"/>
  <c r="I103" i="1"/>
  <c r="L103" i="1" s="1"/>
  <c r="X103" i="1" s="1"/>
  <c r="I102" i="1"/>
  <c r="L102" i="1" s="1"/>
  <c r="X102" i="1" s="1"/>
  <c r="I101" i="1"/>
  <c r="L101" i="1" s="1"/>
  <c r="X101" i="1" s="1"/>
  <c r="I100" i="1"/>
  <c r="L100" i="1" s="1"/>
  <c r="X100" i="1" s="1"/>
  <c r="AA100" i="1" s="1"/>
  <c r="I99" i="1"/>
  <c r="L99" i="1" s="1"/>
  <c r="X99" i="1" s="1"/>
  <c r="AA99" i="1" s="1"/>
  <c r="I98" i="1"/>
  <c r="L98" i="1" s="1"/>
  <c r="X98" i="1" s="1"/>
  <c r="I97" i="1"/>
  <c r="L97" i="1" s="1"/>
  <c r="X97" i="1" s="1"/>
  <c r="I96" i="1"/>
  <c r="L96" i="1" s="1"/>
  <c r="X96" i="1" s="1"/>
  <c r="I95" i="1"/>
  <c r="L95" i="1" s="1"/>
  <c r="X95" i="1" s="1"/>
  <c r="I94" i="1"/>
  <c r="L94" i="1" s="1"/>
  <c r="X94" i="1" s="1"/>
  <c r="I93" i="1"/>
  <c r="L93" i="1" s="1"/>
  <c r="X93" i="1" s="1"/>
  <c r="I92" i="1"/>
  <c r="L92" i="1" s="1"/>
  <c r="X92" i="1" s="1"/>
  <c r="I91" i="1"/>
  <c r="L91" i="1" s="1"/>
  <c r="X91" i="1" s="1"/>
  <c r="AA91" i="1" s="1"/>
  <c r="I90" i="1"/>
  <c r="L90" i="1" s="1"/>
  <c r="X90" i="1" s="1"/>
  <c r="AA90" i="1" s="1"/>
  <c r="I89" i="1"/>
  <c r="L89" i="1" s="1"/>
  <c r="X89" i="1" s="1"/>
  <c r="I88" i="1"/>
  <c r="L88" i="1" s="1"/>
  <c r="X88" i="1" s="1"/>
  <c r="I87" i="1"/>
  <c r="L87" i="1" s="1"/>
  <c r="X87" i="1" s="1"/>
  <c r="I86" i="1"/>
  <c r="L86" i="1" s="1"/>
  <c r="X86" i="1" s="1"/>
  <c r="I85" i="1"/>
  <c r="L85" i="1" s="1"/>
  <c r="X85" i="1" s="1"/>
  <c r="I84" i="1"/>
  <c r="L84" i="1" s="1"/>
  <c r="X84" i="1" s="1"/>
  <c r="AA84" i="1" s="1"/>
  <c r="I83" i="1"/>
  <c r="L83" i="1" s="1"/>
  <c r="X83" i="1" s="1"/>
  <c r="AA83" i="1" s="1"/>
  <c r="I82" i="1"/>
  <c r="L82" i="1" s="1"/>
  <c r="X82" i="1" s="1"/>
  <c r="I81" i="1"/>
  <c r="L81" i="1" s="1"/>
  <c r="X81" i="1" s="1"/>
  <c r="I80" i="1"/>
  <c r="L80" i="1" s="1"/>
  <c r="X80" i="1" s="1"/>
  <c r="I79" i="1"/>
  <c r="L79" i="1" s="1"/>
  <c r="X79" i="1" s="1"/>
  <c r="I78" i="1"/>
  <c r="L78" i="1" s="1"/>
  <c r="X78" i="1" s="1"/>
  <c r="I77" i="1"/>
  <c r="L77" i="1" s="1"/>
  <c r="X77" i="1" s="1"/>
  <c r="I76" i="1"/>
  <c r="L76" i="1" s="1"/>
  <c r="X76" i="1" s="1"/>
  <c r="AA76" i="1" s="1"/>
  <c r="I75" i="1"/>
  <c r="L75" i="1" s="1"/>
  <c r="X75" i="1" s="1"/>
  <c r="AA75" i="1" s="1"/>
  <c r="I74" i="1"/>
  <c r="L74" i="1" s="1"/>
  <c r="X74" i="1" s="1"/>
  <c r="I73" i="1"/>
  <c r="L73" i="1" s="1"/>
  <c r="X73" i="1" s="1"/>
  <c r="I72" i="1"/>
  <c r="L72" i="1" s="1"/>
  <c r="X72" i="1" s="1"/>
  <c r="I71" i="1"/>
  <c r="L71" i="1" s="1"/>
  <c r="X71" i="1" s="1"/>
  <c r="I70" i="1"/>
  <c r="L70" i="1" s="1"/>
  <c r="X70" i="1" s="1"/>
  <c r="I69" i="1"/>
  <c r="L69" i="1" s="1"/>
  <c r="X69" i="1" s="1"/>
  <c r="I68" i="1"/>
  <c r="L68" i="1" s="1"/>
  <c r="X68" i="1" s="1"/>
  <c r="AA68" i="1" s="1"/>
  <c r="I67" i="1"/>
  <c r="L67" i="1" s="1"/>
  <c r="X67" i="1" s="1"/>
  <c r="AA67" i="1" s="1"/>
  <c r="I66" i="1"/>
  <c r="L66" i="1" s="1"/>
  <c r="X66" i="1" s="1"/>
  <c r="I65" i="1"/>
  <c r="L65" i="1" s="1"/>
  <c r="X65" i="1" s="1"/>
  <c r="I64" i="1"/>
  <c r="L64" i="1" s="1"/>
  <c r="X64" i="1" s="1"/>
  <c r="I63" i="1"/>
  <c r="L63" i="1" s="1"/>
  <c r="X63" i="1" s="1"/>
  <c r="I62" i="1"/>
  <c r="L62" i="1" s="1"/>
  <c r="X62" i="1" s="1"/>
  <c r="I61" i="1"/>
  <c r="L61" i="1" s="1"/>
  <c r="X61" i="1" s="1"/>
  <c r="I60" i="1"/>
  <c r="L60" i="1" s="1"/>
  <c r="X60" i="1" s="1"/>
  <c r="AA60" i="1" s="1"/>
  <c r="I59" i="1"/>
  <c r="L59" i="1" s="1"/>
  <c r="X59" i="1" s="1"/>
  <c r="AA59" i="1" s="1"/>
  <c r="I58" i="1"/>
  <c r="L58" i="1" s="1"/>
  <c r="X58" i="1" s="1"/>
  <c r="I57" i="1"/>
  <c r="L57" i="1" s="1"/>
  <c r="X57" i="1" s="1"/>
  <c r="I56" i="1"/>
  <c r="L56" i="1" s="1"/>
  <c r="X56" i="1" s="1"/>
  <c r="I55" i="1"/>
  <c r="L55" i="1" s="1"/>
  <c r="X55" i="1" s="1"/>
  <c r="I54" i="1"/>
  <c r="L54" i="1" s="1"/>
  <c r="X54" i="1" s="1"/>
  <c r="I53" i="1"/>
  <c r="L53" i="1" s="1"/>
  <c r="X53" i="1" s="1"/>
  <c r="I52" i="1"/>
  <c r="L52" i="1" s="1"/>
  <c r="X52" i="1" s="1"/>
  <c r="I51" i="1"/>
  <c r="L51" i="1" s="1"/>
  <c r="X51" i="1" s="1"/>
  <c r="I50" i="1"/>
  <c r="L50" i="1" s="1"/>
  <c r="X50" i="1" s="1"/>
  <c r="AA50" i="1" s="1"/>
  <c r="I49" i="1"/>
  <c r="L49" i="1" s="1"/>
  <c r="X49" i="1" s="1"/>
  <c r="I48" i="1"/>
  <c r="L48" i="1" s="1"/>
  <c r="X48" i="1" s="1"/>
  <c r="I47" i="1"/>
  <c r="L47" i="1" s="1"/>
  <c r="X47" i="1" s="1"/>
  <c r="I46" i="1"/>
  <c r="L46" i="1" s="1"/>
  <c r="X46" i="1" s="1"/>
  <c r="I45" i="1"/>
  <c r="L45" i="1" s="1"/>
  <c r="X45" i="1" s="1"/>
  <c r="I44" i="1"/>
  <c r="L44" i="1" s="1"/>
  <c r="X44" i="1" s="1"/>
  <c r="AA44" i="1" s="1"/>
  <c r="I43" i="1"/>
  <c r="L43" i="1" s="1"/>
  <c r="X43" i="1" s="1"/>
  <c r="I42" i="1"/>
  <c r="L42" i="1" s="1"/>
  <c r="X42" i="1" s="1"/>
  <c r="AA42" i="1" s="1"/>
  <c r="I41" i="1"/>
  <c r="L41" i="1" s="1"/>
  <c r="X41" i="1" s="1"/>
  <c r="I40" i="1"/>
  <c r="L40" i="1" s="1"/>
  <c r="X40" i="1" s="1"/>
  <c r="I39" i="1"/>
  <c r="L39" i="1" s="1"/>
  <c r="X39" i="1" s="1"/>
  <c r="I38" i="1"/>
  <c r="L38" i="1" s="1"/>
  <c r="X38" i="1" s="1"/>
  <c r="I37" i="1"/>
  <c r="L37" i="1" s="1"/>
  <c r="X37" i="1" s="1"/>
  <c r="I36" i="1"/>
  <c r="L36" i="1" s="1"/>
  <c r="X36" i="1" s="1"/>
  <c r="AA36" i="1" s="1"/>
  <c r="I35" i="1"/>
  <c r="L35" i="1" s="1"/>
  <c r="X35" i="1" s="1"/>
  <c r="I34" i="1"/>
  <c r="L34" i="1" s="1"/>
  <c r="X34" i="1" s="1"/>
  <c r="I33" i="1"/>
  <c r="L33" i="1" s="1"/>
  <c r="X33" i="1" s="1"/>
  <c r="I32" i="1"/>
  <c r="L32" i="1" s="1"/>
  <c r="X32" i="1" s="1"/>
  <c r="I31" i="1"/>
  <c r="L31" i="1" s="1"/>
  <c r="X31" i="1" s="1"/>
  <c r="I30" i="1"/>
  <c r="L30" i="1" s="1"/>
  <c r="X30" i="1" s="1"/>
  <c r="I29" i="1"/>
  <c r="L29" i="1" s="1"/>
  <c r="X29" i="1" s="1"/>
  <c r="I28" i="1"/>
  <c r="L28" i="1" s="1"/>
  <c r="X28" i="1" s="1"/>
  <c r="AA28" i="1" s="1"/>
  <c r="I27" i="1"/>
  <c r="L27" i="1" s="1"/>
  <c r="X27" i="1" s="1"/>
  <c r="I26" i="1"/>
  <c r="L26" i="1" s="1"/>
  <c r="X26" i="1" s="1"/>
  <c r="AA26" i="1" s="1"/>
  <c r="I25" i="1"/>
  <c r="L25" i="1" s="1"/>
  <c r="X25" i="1" s="1"/>
  <c r="I24" i="1"/>
  <c r="L24" i="1" s="1"/>
  <c r="X24" i="1" s="1"/>
  <c r="I23" i="1"/>
  <c r="L23" i="1" s="1"/>
  <c r="X23" i="1" s="1"/>
  <c r="I22" i="1"/>
  <c r="L22" i="1" s="1"/>
  <c r="X22" i="1" s="1"/>
  <c r="I21" i="1"/>
  <c r="L21" i="1" s="1"/>
  <c r="X21" i="1" s="1"/>
  <c r="I20" i="1"/>
  <c r="L20" i="1" s="1"/>
  <c r="X20" i="1" s="1"/>
  <c r="AA20" i="1" s="1"/>
  <c r="I19" i="1"/>
  <c r="L19" i="1" s="1"/>
  <c r="X19" i="1" s="1"/>
  <c r="I18" i="1"/>
  <c r="L18" i="1" s="1"/>
  <c r="X18" i="1" s="1"/>
  <c r="I17" i="1"/>
  <c r="L17" i="1" s="1"/>
  <c r="X17" i="1" s="1"/>
  <c r="I16" i="1"/>
  <c r="L16" i="1" s="1"/>
  <c r="X16" i="1" s="1"/>
  <c r="I15" i="1"/>
  <c r="L15" i="1" s="1"/>
  <c r="X15" i="1" s="1"/>
  <c r="I14" i="1"/>
  <c r="L14" i="1" s="1"/>
  <c r="X14" i="1" s="1"/>
  <c r="I13" i="1"/>
  <c r="L13" i="1" s="1"/>
  <c r="X13" i="1" s="1"/>
  <c r="I12" i="1"/>
  <c r="L12" i="1" s="1"/>
  <c r="X12" i="1" s="1"/>
  <c r="I11" i="1"/>
  <c r="L11" i="1" s="1"/>
  <c r="X11" i="1" s="1"/>
  <c r="I10" i="1"/>
  <c r="L10" i="1" s="1"/>
  <c r="X10" i="1" s="1"/>
  <c r="I9" i="1"/>
  <c r="L9" i="1" s="1"/>
  <c r="X9" i="1" s="1"/>
  <c r="I8" i="1"/>
  <c r="L8" i="1" s="1"/>
  <c r="X8" i="1" s="1"/>
  <c r="I7" i="1"/>
  <c r="L7" i="1" s="1"/>
  <c r="X7" i="1" s="1"/>
  <c r="I6" i="1"/>
  <c r="L6" i="1" s="1"/>
  <c r="X6" i="1" s="1"/>
  <c r="I5" i="1"/>
  <c r="L5" i="1" s="1"/>
  <c r="X5" i="1" s="1"/>
  <c r="I4" i="1"/>
  <c r="L4" i="1" s="1"/>
  <c r="X4" i="1" s="1"/>
  <c r="AA4" i="1" s="1"/>
  <c r="I3" i="1"/>
  <c r="L3" i="1" s="1"/>
  <c r="X3" i="1" s="1"/>
  <c r="I2" i="1"/>
  <c r="L2" i="1" s="1"/>
  <c r="X2" i="1" s="1"/>
  <c r="AA220" i="1" l="1"/>
  <c r="AA6" i="1"/>
  <c r="AA14" i="1"/>
  <c r="AA22" i="1"/>
  <c r="AA30" i="1"/>
  <c r="AA38" i="1"/>
  <c r="AA46" i="1"/>
  <c r="AA54" i="1"/>
  <c r="AA70" i="1"/>
  <c r="AA110" i="1"/>
  <c r="AA118" i="1"/>
  <c r="AA134" i="1"/>
  <c r="AA142" i="1"/>
  <c r="AA150" i="1"/>
  <c r="AA158" i="1"/>
  <c r="AA166" i="1"/>
  <c r="AA174" i="1"/>
  <c r="AA182" i="1"/>
  <c r="AA198" i="1"/>
  <c r="AA24" i="1"/>
  <c r="AA32" i="1"/>
  <c r="AA40" i="1"/>
  <c r="AA72" i="1"/>
  <c r="AA104" i="1"/>
  <c r="AA120" i="1"/>
  <c r="AA145" i="1"/>
  <c r="AA153" i="1"/>
  <c r="AA161" i="1"/>
  <c r="AA177" i="1"/>
  <c r="AA185" i="1"/>
  <c r="AA193" i="1"/>
  <c r="AA201" i="1"/>
  <c r="AA209" i="1"/>
  <c r="AA217" i="1"/>
  <c r="AA219" i="1"/>
  <c r="AA190" i="1"/>
  <c r="AA53" i="1"/>
  <c r="AA69" i="1"/>
  <c r="AA77" i="1"/>
  <c r="AA85" i="1"/>
  <c r="AA93" i="1"/>
  <c r="AA117" i="1"/>
  <c r="AA125" i="1"/>
  <c r="AA133" i="1"/>
  <c r="AA141" i="1"/>
  <c r="AA149" i="1"/>
  <c r="AA157" i="1"/>
  <c r="AA165" i="1"/>
  <c r="AA173" i="1"/>
  <c r="AA181" i="1"/>
  <c r="AA189" i="1"/>
  <c r="AA197" i="1"/>
  <c r="AA205" i="1"/>
  <c r="AA213" i="1"/>
  <c r="AA221" i="1"/>
  <c r="AA45" i="1"/>
  <c r="AA7" i="1"/>
  <c r="AA15" i="1"/>
  <c r="AA31" i="1"/>
  <c r="AA47" i="1"/>
  <c r="AA55" i="1"/>
  <c r="AA71" i="1"/>
  <c r="AA79" i="1"/>
  <c r="AA103" i="1"/>
  <c r="AA111" i="1"/>
  <c r="AA135" i="1"/>
  <c r="AA143" i="1"/>
  <c r="AA5" i="1"/>
  <c r="AA61" i="1"/>
  <c r="AA167" i="1"/>
  <c r="AA175" i="1"/>
  <c r="AA199" i="1"/>
  <c r="AA207" i="1"/>
  <c r="AA136" i="1"/>
  <c r="AA152" i="1"/>
  <c r="AA160" i="1"/>
  <c r="AA168" i="1"/>
  <c r="AA200" i="1"/>
  <c r="AA208" i="1"/>
  <c r="AA216" i="1"/>
  <c r="AA25" i="1"/>
  <c r="AA33" i="1"/>
  <c r="AA49" i="1"/>
  <c r="AA57" i="1"/>
  <c r="AA65" i="1"/>
  <c r="AA73" i="1"/>
  <c r="AA81" i="1"/>
  <c r="AA89" i="1"/>
  <c r="AA97" i="1"/>
  <c r="AA105" i="1"/>
  <c r="AA113" i="1"/>
  <c r="AA121" i="1"/>
  <c r="AA129" i="1"/>
  <c r="AA9" i="1"/>
  <c r="AA2" i="1"/>
  <c r="AA18" i="1"/>
  <c r="AA17" i="1"/>
  <c r="AA10" i="1"/>
  <c r="AA23" i="1"/>
  <c r="AA16" i="1"/>
  <c r="AA48" i="1"/>
  <c r="AA56" i="1"/>
  <c r="AA64" i="1"/>
  <c r="AA80" i="1"/>
  <c r="AA88" i="1"/>
  <c r="AA96" i="1"/>
  <c r="AA112" i="1"/>
  <c r="AA128" i="1"/>
  <c r="AA144" i="1"/>
  <c r="AA176" i="1"/>
  <c r="AA184" i="1"/>
  <c r="AA192" i="1"/>
  <c r="AA137" i="1"/>
  <c r="AA169" i="1"/>
  <c r="AA8" i="1"/>
  <c r="AA34" i="1"/>
  <c r="AA130" i="1"/>
  <c r="AA154" i="1"/>
  <c r="AA162" i="1"/>
  <c r="AA11" i="1"/>
  <c r="AA35" i="1"/>
  <c r="AA139" i="1"/>
  <c r="AA39" i="1"/>
  <c r="AA3" i="1"/>
  <c r="AA19" i="1"/>
  <c r="AA51" i="1"/>
  <c r="AA52" i="1"/>
  <c r="AA92" i="1"/>
  <c r="AA116" i="1"/>
  <c r="AA124" i="1"/>
  <c r="AA37" i="1"/>
  <c r="AA101" i="1"/>
  <c r="AA109" i="1"/>
  <c r="AA78" i="1"/>
  <c r="AA86" i="1"/>
  <c r="AA94" i="1"/>
  <c r="AA102" i="1"/>
  <c r="AA206" i="1"/>
  <c r="AA214" i="1"/>
  <c r="AA222" i="1"/>
  <c r="AA27" i="1"/>
  <c r="AA43" i="1"/>
  <c r="AA41" i="1"/>
  <c r="AA13" i="1"/>
  <c r="AA21" i="1"/>
  <c r="AA29" i="1"/>
  <c r="AA63" i="1"/>
  <c r="AA119" i="1"/>
  <c r="AA151" i="1"/>
  <c r="AA159" i="1"/>
  <c r="AA183" i="1"/>
  <c r="AA191" i="1"/>
  <c r="AA215" i="1"/>
  <c r="AA62" i="1"/>
  <c r="AA87" i="1"/>
  <c r="AA95" i="1"/>
  <c r="AA127" i="1"/>
  <c r="AA12" i="1"/>
  <c r="AA58" i="1"/>
  <c r="AA66" i="1"/>
  <c r="AA74" i="1"/>
  <c r="AA82" i="1"/>
  <c r="AA98" i="1"/>
  <c r="AA106" i="1"/>
  <c r="AA114" i="1"/>
  <c r="AA138" i="1"/>
  <c r="AA146" i="1"/>
  <c r="AA170" i="1"/>
  <c r="AA178" i="1"/>
  <c r="AA194" i="1"/>
  <c r="AA202" i="1"/>
  <c r="AA210" i="1"/>
</calcChain>
</file>

<file path=xl/sharedStrings.xml><?xml version="1.0" encoding="utf-8"?>
<sst xmlns="http://schemas.openxmlformats.org/spreadsheetml/2006/main" count="469" uniqueCount="263">
  <si>
    <t>CUENCA</t>
  </si>
  <si>
    <t>AZUAY</t>
  </si>
  <si>
    <t>GIRON</t>
  </si>
  <si>
    <t>GUALACEO</t>
  </si>
  <si>
    <t>NABON</t>
  </si>
  <si>
    <t>PAUTE</t>
  </si>
  <si>
    <t>PUCARA</t>
  </si>
  <si>
    <t>SAN FERNANDO</t>
  </si>
  <si>
    <t>SANTA ISABEL</t>
  </si>
  <si>
    <t>SIGSIG</t>
  </si>
  <si>
    <t>OÑA</t>
  </si>
  <si>
    <t>CHORDELEG</t>
  </si>
  <si>
    <t>EL PAN</t>
  </si>
  <si>
    <t>SEVILLA DE ORO</t>
  </si>
  <si>
    <t>GUACHAPALA</t>
  </si>
  <si>
    <t>CAMILO PONCE ENRIQUEZ</t>
  </si>
  <si>
    <t>GUARANDA</t>
  </si>
  <si>
    <t>BOLIVAR</t>
  </si>
  <si>
    <t>CHILLANES</t>
  </si>
  <si>
    <t>CHIMBO</t>
  </si>
  <si>
    <t>ECHEANDIA</t>
  </si>
  <si>
    <t>SAN MIGUEL</t>
  </si>
  <si>
    <t>CALUMA</t>
  </si>
  <si>
    <t>LAS NAVES</t>
  </si>
  <si>
    <t>AZOGUES</t>
  </si>
  <si>
    <t>CAÑAR</t>
  </si>
  <si>
    <t>BIBLIAN</t>
  </si>
  <si>
    <t>LA TRONCAL</t>
  </si>
  <si>
    <t>EL TAMBO</t>
  </si>
  <si>
    <t>DELEG</t>
  </si>
  <si>
    <t>SUSCAL</t>
  </si>
  <si>
    <t>TULCAN</t>
  </si>
  <si>
    <t>CARCHI</t>
  </si>
  <si>
    <t>ESPEJO</t>
  </si>
  <si>
    <t>MIRA</t>
  </si>
  <si>
    <t>MONTUFAR</t>
  </si>
  <si>
    <t>SAN PEDRO DE HUACA</t>
  </si>
  <si>
    <t>LATACUNGA</t>
  </si>
  <si>
    <t>COTOPAXI</t>
  </si>
  <si>
    <t>LA MANA</t>
  </si>
  <si>
    <t>PANGUA</t>
  </si>
  <si>
    <t>SALCEDO</t>
  </si>
  <si>
    <t>SAQUISILI</t>
  </si>
  <si>
    <t>SIGCHOS</t>
  </si>
  <si>
    <t>RIOBAMBA</t>
  </si>
  <si>
    <t>CHIMBORAZO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</si>
  <si>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</si>
  <si>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</si>
  <si>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</si>
  <si>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</si>
  <si>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</si>
  <si>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</si>
  <si>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</si>
  <si>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</si>
  <si>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CUMANDA</t>
  </si>
  <si>
    <t>MACHALA</t>
  </si>
  <si>
    <t>EL ORO</t>
  </si>
  <si>
    <t>ARENILLAS</t>
  </si>
  <si>
    <t>ATAHUALPA</t>
  </si>
  <si>
    <t>BALSAS</t>
  </si>
  <si>
    <t>CHILLA</t>
  </si>
  <si>
    <t>EL GUABO</t>
  </si>
  <si>
    <t>HUAQUILLAS</t>
  </si>
  <si>
    <t>MARCABELI</t>
  </si>
  <si>
    <t>PASAJE</t>
  </si>
  <si>
    <t>PIÑAS</t>
  </si>
  <si>
    <t>PORTOVELO</t>
  </si>
  <si>
    <t>SANTA ROSA</t>
  </si>
  <si>
    <t>ZARUMA</t>
  </si>
  <si>
    <t>LAS LAJAS</t>
  </si>
  <si>
    <t>ESMERALDAS</t>
  </si>
  <si>
    <t>ELOY ALFARO</t>
  </si>
  <si>
    <t>MUISNE</t>
  </si>
  <si>
    <t>QUININDE</t>
  </si>
  <si>
    <t>SAN LORENZO</t>
  </si>
  <si>
    <t>ATACAMES</t>
  </si>
  <si>
    <t>RIOVERDE</t>
  </si>
  <si>
    <t>GUAYAQUIL</t>
  </si>
  <si>
    <t>GUAYAS</t>
  </si>
  <si>
    <t>ALFREDO BAQUERIZO MORENO (JUJAN)</t>
  </si>
  <si>
    <t>BALAO</t>
  </si>
  <si>
    <t>BALZAR</t>
  </si>
  <si>
    <t>COLIMES</t>
  </si>
  <si>
    <t>DAULE</t>
  </si>
  <si>
    <t>DURAN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</si>
  <si>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</si>
  <si>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</si>
  <si>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</si>
  <si>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</si>
  <si>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</si>
  <si>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</si>
  <si>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</si>
  <si>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SAMBORONDON</t>
  </si>
  <si>
    <t>SANTA LUCIA</t>
  </si>
  <si>
    <t>SALITRE (URBINA JADO)</t>
  </si>
  <si>
    <t>SAN JACINTO DE YAGUACHI</t>
  </si>
  <si>
    <t>PLAYAS</t>
  </si>
  <si>
    <t>SIMON BOLIVAR</t>
  </si>
  <si>
    <t>CORONEL MARCELINO MARIDUEÑA</t>
  </si>
  <si>
    <t>LOMAS DE SARGENTILLO</t>
  </si>
  <si>
    <t>NOBOL</t>
  </si>
  <si>
    <t>GENERAL ANTONIO ELIZALDE (BUCAY)</t>
  </si>
  <si>
    <t>ISIDRO AYORA</t>
  </si>
  <si>
    <t>IBARRA</t>
  </si>
  <si>
    <t>IMBABURA</t>
  </si>
  <si>
    <t>ANTONIO ANTE</t>
  </si>
  <si>
    <t>COTACACHI</t>
  </si>
  <si>
    <t>OTAVALO</t>
  </si>
  <si>
    <t>PIMAMPIRO</t>
  </si>
  <si>
    <t>SAN MIGUEL DE URCUQUI</t>
  </si>
  <si>
    <t xml:space="preserve">LOJA </t>
  </si>
  <si>
    <t xml:space="preserve">CALVAS </t>
  </si>
  <si>
    <t xml:space="preserve">CATAMAYO </t>
  </si>
  <si>
    <t xml:space="preserve">CELICA </t>
  </si>
  <si>
    <t xml:space="preserve">CHAGUARPAMBA </t>
  </si>
  <si>
    <t xml:space="preserve">ESPINDOLA </t>
  </si>
  <si>
    <t xml:space="preserve">GONZANAMA </t>
  </si>
  <si>
    <t xml:space="preserve">MACARA 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</si>
  <si>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</si>
  <si>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</si>
  <si>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</si>
  <si>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</si>
  <si>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</si>
  <si>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</si>
  <si>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</si>
  <si>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</si>
  <si>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 xml:space="preserve">BABAHOYO </t>
  </si>
  <si>
    <t>LOS RIOS</t>
  </si>
  <si>
    <t xml:space="preserve">BABA </t>
  </si>
  <si>
    <t xml:space="preserve">MONTALVO </t>
  </si>
  <si>
    <t>PUEBLOVIEJO</t>
  </si>
  <si>
    <t xml:space="preserve">QUEVEDO </t>
  </si>
  <si>
    <t>URDANETA</t>
  </si>
  <si>
    <t>VENTANAS</t>
  </si>
  <si>
    <t>VINCES</t>
  </si>
  <si>
    <t>PALENQUE</t>
  </si>
  <si>
    <t>BUENA FE</t>
  </si>
  <si>
    <t>VALENCIA</t>
  </si>
  <si>
    <t>MOCACHE</t>
  </si>
  <si>
    <t>QUINSALOMA</t>
  </si>
  <si>
    <t xml:space="preserve">PORTOVIEJO </t>
  </si>
  <si>
    <t xml:space="preserve">CHONE </t>
  </si>
  <si>
    <t xml:space="preserve">EL CARMEN </t>
  </si>
  <si>
    <t xml:space="preserve">FLAVIO ALFARO </t>
  </si>
  <si>
    <t xml:space="preserve">JIPIJAPA </t>
  </si>
  <si>
    <t xml:space="preserve">JUNIN </t>
  </si>
  <si>
    <t xml:space="preserve">MANTA </t>
  </si>
  <si>
    <t xml:space="preserve">MONTECRISTI </t>
  </si>
  <si>
    <t xml:space="preserve">PAJAN </t>
  </si>
  <si>
    <t xml:space="preserve">PICHINCHA </t>
  </si>
  <si>
    <t>ROCAFUERTE</t>
  </si>
  <si>
    <t>SANTA ANA</t>
  </si>
  <si>
    <t>SUCRE</t>
  </si>
  <si>
    <t>TOSAGUA</t>
  </si>
  <si>
    <t>24 DE MAYO</t>
  </si>
  <si>
    <t>PEDERNALES</t>
  </si>
  <si>
    <t>PUERTO LOPEZ</t>
  </si>
  <si>
    <t>JAMA</t>
  </si>
  <si>
    <t>JARAMIJO</t>
  </si>
  <si>
    <t>SAN VICENTE</t>
  </si>
  <si>
    <t>MORONA</t>
  </si>
  <si>
    <t>MORONA SANTIAGO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</si>
  <si>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</si>
  <si>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</si>
  <si>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</si>
  <si>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</si>
  <si>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</si>
  <si>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</si>
  <si>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</si>
  <si>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</si>
  <si>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</si>
  <si>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</si>
  <si>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</si>
  <si>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 xml:space="preserve">TENA  </t>
  </si>
  <si>
    <t>NAPO</t>
  </si>
  <si>
    <t xml:space="preserve">ARCHIDONA </t>
  </si>
  <si>
    <t>EL CHACO</t>
  </si>
  <si>
    <t>QUIJOS</t>
  </si>
  <si>
    <t>CARLOS JULIO AROSEMENA TOLA</t>
  </si>
  <si>
    <t>PASTAZA</t>
  </si>
  <si>
    <t>MERA</t>
  </si>
  <si>
    <t>SANTA CLARA</t>
  </si>
  <si>
    <t>ARAJUNO</t>
  </si>
  <si>
    <t>QUITO</t>
  </si>
  <si>
    <t>PICHINCHA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</si>
  <si>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</si>
  <si>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</si>
  <si>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</si>
  <si>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</si>
  <si>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</si>
  <si>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</si>
  <si>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</si>
  <si>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AMBATO</t>
  </si>
  <si>
    <t>TUNGURAHUA</t>
  </si>
  <si>
    <t>BAÑOS DE AGUA SANTA</t>
  </si>
  <si>
    <t>CEVALLOS</t>
  </si>
  <si>
    <t>MOCHA</t>
  </si>
  <si>
    <t>PATATE</t>
  </si>
  <si>
    <t>QUERO</t>
  </si>
  <si>
    <t>SAN PEDRO DE PELILEO</t>
  </si>
  <si>
    <t>SANTIAGO DE PILLARO</t>
  </si>
  <si>
    <t>TISALEO</t>
  </si>
  <si>
    <t>ZAMORA</t>
  </si>
  <si>
    <t>ZAMORA CHINCHIPE</t>
  </si>
  <si>
    <t>CHINCHIPE</t>
  </si>
  <si>
    <t>NANGARITZA</t>
  </si>
  <si>
    <t>YACUAMBI</t>
  </si>
  <si>
    <t>YANTZAZA</t>
  </si>
  <si>
    <t>EL PANGUI</t>
  </si>
  <si>
    <t>CENTINELA DEL CONDOR</t>
  </si>
  <si>
    <t>PALANDA</t>
  </si>
  <si>
    <t>PAQUISHA</t>
  </si>
  <si>
    <t>SAN CRISTOBAL</t>
  </si>
  <si>
    <t>GALAPAGOS</t>
  </si>
  <si>
    <t>ISABELA</t>
  </si>
  <si>
    <t>SANTA CRUZ</t>
  </si>
  <si>
    <t>LAGO AGRIO</t>
  </si>
  <si>
    <t>SUCUMBIOS</t>
  </si>
  <si>
    <t>GONZALO PIZARRO</t>
  </si>
  <si>
    <t>PUTUMAYO</t>
  </si>
  <si>
    <t>SHUSHUFINDI</t>
  </si>
  <si>
    <t>CASCALES</t>
  </si>
  <si>
    <t>CUYABENO</t>
  </si>
  <si>
    <t>ORELLANA</t>
  </si>
  <si>
    <t>AGUARICO</t>
  </si>
  <si>
    <t>LA JOYA DE LOS SACHAS</t>
  </si>
  <si>
    <t>LORETO</t>
  </si>
  <si>
    <t>SANTO DOMINGO</t>
  </si>
  <si>
    <t>LA CONCORDIA</t>
  </si>
  <si>
    <t>SANTA ELENA</t>
  </si>
  <si>
    <t>LA LIBERTAD</t>
  </si>
  <si>
    <t>SALINAS</t>
  </si>
  <si>
    <t>MANABI</t>
  </si>
  <si>
    <t>STO .DOMINGO DE LOS TSACHILAS</t>
  </si>
  <si>
    <t>dpa_inec</t>
  </si>
  <si>
    <t>ruc_mun</t>
  </si>
  <si>
    <t>nom_mun_ec</t>
  </si>
  <si>
    <t>cpd_cpdot_objetivos</t>
  </si>
  <si>
    <t>cpd_cpdot_metas</t>
  </si>
  <si>
    <t>cpd_cpdot_indicadores</t>
  </si>
  <si>
    <t>cpd_vte_1</t>
  </si>
  <si>
    <t>cgf_vte_2</t>
  </si>
  <si>
    <t>cpc_vte_3</t>
  </si>
  <si>
    <t>periodo</t>
  </si>
  <si>
    <t>PUJILI</t>
  </si>
  <si>
    <t xml:space="preserve">BOLIVAR </t>
  </si>
  <si>
    <t>nom_prov_ec</t>
  </si>
  <si>
    <t>cpd_icm</t>
  </si>
  <si>
    <t>cpc_pres_participativo</t>
  </si>
  <si>
    <t>cpc_mec_control_social</t>
  </si>
  <si>
    <t>cpc_rend_cuentas</t>
  </si>
  <si>
    <t>cpd_sum_calidad_pdot</t>
  </si>
  <si>
    <t>cpd_art_proyectos_pdot</t>
  </si>
  <si>
    <t>cgf_ejec_pres_plan_inv</t>
  </si>
  <si>
    <t>cgf_sos_financiera</t>
  </si>
  <si>
    <t>cgf_efic_gasto_inv_cap</t>
  </si>
  <si>
    <t>cgf_reg_dep_fiscal</t>
  </si>
  <si>
    <t>cpc_sis_part_ciudadana</t>
  </si>
  <si>
    <t>cpc_mec_part_ciudadana</t>
  </si>
  <si>
    <t>eje_planificacion</t>
  </si>
  <si>
    <t>eje_financiero</t>
  </si>
  <si>
    <t>eje_participacion_ciudadana</t>
  </si>
  <si>
    <t>sum_ico_municipal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</si>
</sst>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2" fillId="3" borderId="1" xfId="0" applyNumberFormat="1" applyFont="1" applyFill="1" applyBorder="1"/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/>
    <xf numFmtId="0" fontId="4" fillId="7" borderId="1" xfId="0" applyFont="1" applyFill="1" applyBorder="1" applyAlignment="1">
      <alignment horizontal="center" vertical="center" wrapText="1"/>
    </xf>
    <xf numFmtId="2" fontId="2" fillId="8" borderId="1" xfId="0" applyNumberFormat="1" applyFont="1" applyFill="1" applyBorder="1"/>
    <xf numFmtId="2" fontId="1" fillId="7" borderId="1" xfId="0" applyNumberFormat="1" applyFont="1" applyFill="1" applyBorder="1"/>
    <xf numFmtId="0" fontId="3" fillId="9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1" fillId="8" borderId="1" xfId="1" applyNumberFormat="1" applyFont="1" applyFill="1" applyBorder="1"/>
    <xf numFmtId="2" fontId="1" fillId="6" borderId="1" xfId="0" applyNumberFormat="1" applyFont="1" applyFill="1" applyBorder="1"/>
    <xf numFmtId="2" fontId="1" fillId="4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A222"/>
  <sheetViews>
    <sheetView tabSelected="1" topLeftCell="Q1" zoomScale="90" zoomScaleNormal="90" workbookViewId="0">
      <selection activeCell="V5" sqref="V5"/>
    </sheetView>
  </sheetViews>
  <sheetFormatPr baseColWidth="10" defaultRowHeight="18" customHeight="1" x14ac:dyDescent="0.25"/>
  <cols>
    <col min="1" max="1" width="10.625" style="2" customWidth="1"/>
    <col min="2" max="2" width="12.625" style="2" customWidth="1"/>
    <col min="3" max="3" width="15.625" style="12" customWidth="1"/>
    <col min="4" max="4" width="37.625" style="1" customWidth="1"/>
    <col min="5" max="5" width="32.625" style="1" customWidth="1"/>
    <col min="6" max="11" width="13.625" style="2" customWidth="1"/>
    <col min="12" max="12" width="13.625" style="4" customWidth="1"/>
    <col min="13" max="16" width="13.625" style="2" customWidth="1"/>
    <col min="17" max="17" width="13.625" style="4" customWidth="1"/>
    <col min="18" max="22" width="13.625" style="2" customWidth="1"/>
    <col min="23" max="23" width="13.625" style="4" customWidth="1"/>
    <col min="24" max="26" width="13.625" style="2" customWidth="1"/>
    <col min="27" max="27" width="13.625" style="4" customWidth="1"/>
    <col min="28" max="16384" width="11" style="1"/>
  </cols>
  <sheetData>
    <row r="1" spans="1:27" s="4" customFormat="1" ht="75" customHeight="1" x14ac:dyDescent="0.25">
      <c r="A1" s="5" t="s">
        <v>243</v>
      </c>
      <c r="B1" s="5" t="s">
        <v>234</v>
      </c>
      <c r="C1" s="5" t="s">
        <v>235</v>
      </c>
      <c r="D1" s="5" t="s">
        <v>236</v>
      </c>
      <c r="E1" s="5" t="s">
        <v>246</v>
      </c>
      <c r="F1" s="19" t="s">
        <v>237</v>
      </c>
      <c r="G1" s="19" t="s">
        <v>238</v>
      </c>
      <c r="H1" s="19" t="s">
        <v>239</v>
      </c>
      <c r="I1" s="16" t="s">
        <v>251</v>
      </c>
      <c r="J1" s="6" t="s">
        <v>252</v>
      </c>
      <c r="K1" s="6" t="s">
        <v>247</v>
      </c>
      <c r="L1" s="6" t="s">
        <v>240</v>
      </c>
      <c r="M1" s="7" t="s">
        <v>253</v>
      </c>
      <c r="N1" s="7" t="s">
        <v>254</v>
      </c>
      <c r="O1" s="7" t="s">
        <v>255</v>
      </c>
      <c r="P1" s="7" t="s">
        <v>256</v>
      </c>
      <c r="Q1" s="7" t="s">
        <v>241</v>
      </c>
      <c r="R1" s="8" t="s">
        <v>257</v>
      </c>
      <c r="S1" s="8" t="s">
        <v>258</v>
      </c>
      <c r="T1" s="8" t="s">
        <v>248</v>
      </c>
      <c r="U1" s="8" t="s">
        <v>249</v>
      </c>
      <c r="V1" s="8" t="s">
        <v>250</v>
      </c>
      <c r="W1" s="8" t="s">
        <v>242</v>
      </c>
      <c r="X1" s="9" t="s">
        <v>259</v>
      </c>
      <c r="Y1" s="9" t="s">
        <v>260</v>
      </c>
      <c r="Z1" s="9" t="s">
        <v>261</v>
      </c>
      <c r="AA1" s="9" t="s">
        <v>262</v>
      </c>
    </row>
    <row r="2" spans="1:27" ht="18" customHeight="1" x14ac:dyDescent="0.25">
      <c r="A2" s="3">
        <v>2022</v>
      </c>
      <c r="B2" s="10">
        <v>101</v>
      </c>
      <c r="C2" s="11">
        <v>160000270001</v>
      </c>
      <c r="D2" s="14" t="s">
        <v>0</v>
      </c>
      <c r="E2" s="14" t="s">
        <v>1</v>
      </c>
      <c r="F2" s="15">
        <v>0.51333333333333331</v>
      </c>
      <c r="G2" s="15">
        <v>0.51333333333333331</v>
      </c>
      <c r="H2" s="15">
        <v>0.51333333333333331</v>
      </c>
      <c r="I2" s="18">
        <f>SUM(F2:H2)</f>
        <v>1.54</v>
      </c>
      <c r="J2" s="15">
        <v>1.54</v>
      </c>
      <c r="K2" s="15">
        <v>5.4633400000000005</v>
      </c>
      <c r="L2" s="20">
        <f>SUM(I2:K2)</f>
        <v>8.5433400000000006</v>
      </c>
      <c r="M2" s="21">
        <v>1.3118983011313206</v>
      </c>
      <c r="N2" s="15">
        <v>0.73725382521818794</v>
      </c>
      <c r="O2" s="15">
        <v>0.20147638817581928</v>
      </c>
      <c r="P2" s="15">
        <v>1.1497339467075867</v>
      </c>
      <c r="Q2" s="23">
        <f>SUM(M2:P2)</f>
        <v>3.4003624612329144</v>
      </c>
      <c r="R2" s="15">
        <v>2.0019999999999998</v>
      </c>
      <c r="S2" s="15">
        <v>2.62</v>
      </c>
      <c r="T2" s="15">
        <v>0.32150849999999997</v>
      </c>
      <c r="U2" s="15">
        <v>0</v>
      </c>
      <c r="V2" s="15">
        <v>1.7160000000000002</v>
      </c>
      <c r="W2" s="24">
        <v>6.6595085000000003</v>
      </c>
      <c r="X2" s="17">
        <f>+L2</f>
        <v>8.5433400000000006</v>
      </c>
      <c r="Y2" s="17">
        <f>+Q2</f>
        <v>3.4003624612329144</v>
      </c>
      <c r="Z2" s="17">
        <f>+W2</f>
        <v>6.6595085000000003</v>
      </c>
      <c r="AA2" s="13">
        <f>SUM(X2:Z2)</f>
        <v>18.603210961232914</v>
      </c>
    </row>
    <row r="3" spans="1:27" ht="18" customHeight="1" x14ac:dyDescent="0.25">
      <c r="A3" s="3">
        <v>2022</v>
      </c>
      <c r="B3" s="10">
        <v>102</v>
      </c>
      <c r="C3" s="11">
        <v>160000350001</v>
      </c>
      <c r="D3" s="14" t="s">
        <v>2</v>
      </c>
      <c r="E3" s="14" t="s">
        <v>1</v>
      </c>
      <c r="F3" s="15">
        <v>0.38500000000000001</v>
      </c>
      <c r="G3" s="15">
        <v>0.51333333333333331</v>
      </c>
      <c r="H3" s="15">
        <v>0.25666666666666665</v>
      </c>
      <c r="I3" s="18">
        <f t="shared" ref="I3:I66" si="0">SUM(F3:H3)</f>
        <v>1.155</v>
      </c>
      <c r="J3" s="15">
        <v>1.54</v>
      </c>
      <c r="K3" s="15">
        <v>6.4563600000000001</v>
      </c>
      <c r="L3" s="20">
        <f>SUM(I3:K3)</f>
        <v>9.1513600000000004</v>
      </c>
      <c r="M3" s="21">
        <v>2.1663257150693713</v>
      </c>
      <c r="N3" s="15">
        <v>0.26573396661903753</v>
      </c>
      <c r="O3" s="15">
        <v>0.15629783062413527</v>
      </c>
      <c r="P3" s="15">
        <v>0.7393148231570188</v>
      </c>
      <c r="Q3" s="23">
        <f t="shared" ref="Q3:Q65" si="1">SUM(M3:P3)</f>
        <v>3.327672335469563</v>
      </c>
      <c r="R3" s="15">
        <v>2.86</v>
      </c>
      <c r="S3" s="15">
        <v>0</v>
      </c>
      <c r="T3" s="15">
        <v>0.30694499999999997</v>
      </c>
      <c r="U3" s="15">
        <v>0</v>
      </c>
      <c r="V3" s="15">
        <v>1.7160000000000002</v>
      </c>
      <c r="W3" s="24">
        <v>4.8829449999999994</v>
      </c>
      <c r="X3" s="17">
        <f t="shared" ref="X3:X66" si="2">+L3</f>
        <v>9.1513600000000004</v>
      </c>
      <c r="Y3" s="17">
        <f t="shared" ref="Y3:Y66" si="3">+Q3</f>
        <v>3.327672335469563</v>
      </c>
      <c r="Z3" s="17">
        <f t="shared" ref="Z3:Z66" si="4">+W3</f>
        <v>4.8829449999999994</v>
      </c>
      <c r="AA3" s="13">
        <f t="shared" ref="AA3:AA66" si="5">SUM(X3:Z3)</f>
        <v>17.361977335469561</v>
      </c>
    </row>
    <row r="4" spans="1:27" ht="18" customHeight="1" x14ac:dyDescent="0.25">
      <c r="A4" s="3">
        <v>2022</v>
      </c>
      <c r="B4" s="10">
        <v>103</v>
      </c>
      <c r="C4" s="11">
        <v>160000430001</v>
      </c>
      <c r="D4" s="14" t="s">
        <v>3</v>
      </c>
      <c r="E4" s="14" t="s">
        <v>1</v>
      </c>
      <c r="F4" s="15">
        <v>0.51333333333333331</v>
      </c>
      <c r="G4" s="15">
        <v>0.51333333333333331</v>
      </c>
      <c r="H4" s="15">
        <v>0.51333333333333331</v>
      </c>
      <c r="I4" s="18">
        <f t="shared" si="0"/>
        <v>1.54</v>
      </c>
      <c r="J4" s="15">
        <v>1.54</v>
      </c>
      <c r="K4" s="15">
        <v>4.0309000000000008</v>
      </c>
      <c r="L4" s="20">
        <f t="shared" ref="L4:L65" si="6">SUM(I4:K4)</f>
        <v>7.1109000000000009</v>
      </c>
      <c r="M4" s="21">
        <v>0.93240017363539218</v>
      </c>
      <c r="N4" s="15">
        <v>0.11368499135076139</v>
      </c>
      <c r="O4" s="15">
        <v>8.4379055870959757E-2</v>
      </c>
      <c r="P4" s="15">
        <v>0.60987749634291544</v>
      </c>
      <c r="Q4" s="23">
        <f t="shared" si="1"/>
        <v>1.7403417172000288</v>
      </c>
      <c r="R4" s="15">
        <v>2.0019999999999998</v>
      </c>
      <c r="S4" s="15">
        <v>1.1789999999999998</v>
      </c>
      <c r="T4" s="15">
        <v>0.95</v>
      </c>
      <c r="U4" s="15">
        <v>0</v>
      </c>
      <c r="V4" s="15">
        <v>2.86</v>
      </c>
      <c r="W4" s="24">
        <v>6.9909999999999997</v>
      </c>
      <c r="X4" s="17">
        <f t="shared" si="2"/>
        <v>7.1109000000000009</v>
      </c>
      <c r="Y4" s="17">
        <f t="shared" si="3"/>
        <v>1.7403417172000288</v>
      </c>
      <c r="Z4" s="17">
        <f t="shared" si="4"/>
        <v>6.9909999999999997</v>
      </c>
      <c r="AA4" s="13">
        <f t="shared" si="5"/>
        <v>15.842241717200029</v>
      </c>
    </row>
    <row r="5" spans="1:27" ht="18" customHeight="1" x14ac:dyDescent="0.25">
      <c r="A5" s="3">
        <v>2022</v>
      </c>
      <c r="B5" s="10">
        <v>104</v>
      </c>
      <c r="C5" s="11">
        <v>160001080001</v>
      </c>
      <c r="D5" s="14" t="s">
        <v>4</v>
      </c>
      <c r="E5" s="14" t="s">
        <v>1</v>
      </c>
      <c r="F5" s="15">
        <v>0.38500000000000001</v>
      </c>
      <c r="G5" s="15">
        <v>0.51333333333333331</v>
      </c>
      <c r="H5" s="15">
        <v>0.51333333333333331</v>
      </c>
      <c r="I5" s="18">
        <f t="shared" si="0"/>
        <v>1.4116666666666666</v>
      </c>
      <c r="J5" s="15">
        <v>1.54</v>
      </c>
      <c r="K5" s="15">
        <v>6.2003200000000005</v>
      </c>
      <c r="L5" s="20">
        <f t="shared" si="6"/>
        <v>9.1519866666666676</v>
      </c>
      <c r="M5" s="21">
        <v>1.6661766731010943</v>
      </c>
      <c r="N5" s="15">
        <v>0.16892874511616698</v>
      </c>
      <c r="O5" s="15">
        <v>8.7807660404936302E-2</v>
      </c>
      <c r="P5" s="15">
        <v>0.5400010400266172</v>
      </c>
      <c r="Q5" s="23">
        <f t="shared" si="1"/>
        <v>2.4629141186488148</v>
      </c>
      <c r="R5" s="15">
        <v>2.86</v>
      </c>
      <c r="S5" s="15">
        <v>1.048</v>
      </c>
      <c r="T5" s="15">
        <v>0.35582249999999999</v>
      </c>
      <c r="U5" s="15">
        <v>0</v>
      </c>
      <c r="V5" s="15">
        <v>1.2870000000000001</v>
      </c>
      <c r="W5" s="24">
        <v>5.5508224999999998</v>
      </c>
      <c r="X5" s="17">
        <f t="shared" si="2"/>
        <v>9.1519866666666676</v>
      </c>
      <c r="Y5" s="17">
        <f t="shared" si="3"/>
        <v>2.4629141186488148</v>
      </c>
      <c r="Z5" s="17">
        <f t="shared" si="4"/>
        <v>5.5508224999999998</v>
      </c>
      <c r="AA5" s="13">
        <f t="shared" si="5"/>
        <v>17.165723285315483</v>
      </c>
    </row>
    <row r="6" spans="1:27" ht="18" customHeight="1" x14ac:dyDescent="0.25">
      <c r="A6" s="3">
        <v>2022</v>
      </c>
      <c r="B6" s="10">
        <v>105</v>
      </c>
      <c r="C6" s="11">
        <v>160000510001</v>
      </c>
      <c r="D6" s="14" t="s">
        <v>5</v>
      </c>
      <c r="E6" s="14" t="s">
        <v>1</v>
      </c>
      <c r="F6" s="15">
        <v>0.51333333333333331</v>
      </c>
      <c r="G6" s="15">
        <v>0.51333333333333331</v>
      </c>
      <c r="H6" s="15">
        <v>0.51333333333333331</v>
      </c>
      <c r="I6" s="18">
        <f t="shared" si="0"/>
        <v>1.54</v>
      </c>
      <c r="J6" s="15">
        <v>1.54</v>
      </c>
      <c r="K6" s="15">
        <v>6.6224400000000001</v>
      </c>
      <c r="L6" s="20">
        <f t="shared" si="6"/>
        <v>9.7024399999999993</v>
      </c>
      <c r="M6" s="21">
        <v>2.4995224342213431</v>
      </c>
      <c r="N6" s="15">
        <v>0.22141445117488173</v>
      </c>
      <c r="O6" s="15">
        <v>0.21351470071742912</v>
      </c>
      <c r="P6" s="15">
        <v>0.8469984113480713</v>
      </c>
      <c r="Q6" s="23">
        <f t="shared" si="1"/>
        <v>3.7814499974617251</v>
      </c>
      <c r="R6" s="15">
        <v>2.86</v>
      </c>
      <c r="S6" s="15">
        <v>1.4410000000000003</v>
      </c>
      <c r="T6" s="15">
        <v>0.31871549999999998</v>
      </c>
      <c r="U6" s="15">
        <v>0</v>
      </c>
      <c r="V6" s="15">
        <v>2.2879999999999998</v>
      </c>
      <c r="W6" s="24">
        <v>6.9077155000000001</v>
      </c>
      <c r="X6" s="17">
        <f t="shared" si="2"/>
        <v>9.7024399999999993</v>
      </c>
      <c r="Y6" s="17">
        <f t="shared" si="3"/>
        <v>3.7814499974617251</v>
      </c>
      <c r="Z6" s="17">
        <f t="shared" si="4"/>
        <v>6.9077155000000001</v>
      </c>
      <c r="AA6" s="13">
        <f t="shared" si="5"/>
        <v>20.391605497461725</v>
      </c>
    </row>
    <row r="7" spans="1:27" ht="18" customHeight="1" x14ac:dyDescent="0.25">
      <c r="A7" s="3">
        <v>2022</v>
      </c>
      <c r="B7" s="10">
        <v>106</v>
      </c>
      <c r="C7" s="11">
        <v>160001590001</v>
      </c>
      <c r="D7" s="14" t="s">
        <v>6</v>
      </c>
      <c r="E7" s="14" t="s">
        <v>1</v>
      </c>
      <c r="F7" s="15">
        <v>0.51333333333333331</v>
      </c>
      <c r="G7" s="15">
        <v>0.38500000000000001</v>
      </c>
      <c r="H7" s="15">
        <v>0.38500000000000001</v>
      </c>
      <c r="I7" s="18">
        <f t="shared" si="0"/>
        <v>1.2833333333333332</v>
      </c>
      <c r="J7" s="15">
        <v>1.54</v>
      </c>
      <c r="K7" s="15">
        <v>6.68126</v>
      </c>
      <c r="L7" s="20">
        <f t="shared" si="6"/>
        <v>9.5045933333333323</v>
      </c>
      <c r="M7" s="21">
        <v>2.2558172806639258</v>
      </c>
      <c r="N7" s="15">
        <v>0.12045202257312286</v>
      </c>
      <c r="O7" s="15">
        <v>8.0698763034923376E-2</v>
      </c>
      <c r="P7" s="15">
        <v>0.57161514474244968</v>
      </c>
      <c r="Q7" s="23">
        <f t="shared" si="1"/>
        <v>3.0285832110144213</v>
      </c>
      <c r="R7" s="15">
        <v>2.86</v>
      </c>
      <c r="S7" s="15">
        <v>1.4410000000000003</v>
      </c>
      <c r="T7" s="15">
        <v>0.4156725</v>
      </c>
      <c r="U7" s="15">
        <v>0</v>
      </c>
      <c r="V7" s="15">
        <v>2.86</v>
      </c>
      <c r="W7" s="24">
        <v>7.5766725000000008</v>
      </c>
      <c r="X7" s="17">
        <f t="shared" si="2"/>
        <v>9.5045933333333323</v>
      </c>
      <c r="Y7" s="17">
        <f t="shared" si="3"/>
        <v>3.0285832110144213</v>
      </c>
      <c r="Z7" s="17">
        <f t="shared" si="4"/>
        <v>7.5766725000000008</v>
      </c>
      <c r="AA7" s="13">
        <f t="shared" si="5"/>
        <v>20.109849044347754</v>
      </c>
    </row>
    <row r="8" spans="1:27" ht="18" customHeight="1" x14ac:dyDescent="0.25">
      <c r="A8" s="3">
        <v>2022</v>
      </c>
      <c r="B8" s="10">
        <v>107</v>
      </c>
      <c r="C8" s="11">
        <v>160000940001</v>
      </c>
      <c r="D8" s="14" t="s">
        <v>7</v>
      </c>
      <c r="E8" s="14" t="s">
        <v>1</v>
      </c>
      <c r="F8" s="15">
        <v>0.38500000000000001</v>
      </c>
      <c r="G8" s="15">
        <v>0.51333333333333331</v>
      </c>
      <c r="H8" s="15">
        <v>0.51333333333333331</v>
      </c>
      <c r="I8" s="18">
        <f t="shared" si="0"/>
        <v>1.4116666666666666</v>
      </c>
      <c r="J8" s="15">
        <v>1.54</v>
      </c>
      <c r="K8" s="15">
        <v>6.8507999999999996</v>
      </c>
      <c r="L8" s="20">
        <f t="shared" si="6"/>
        <v>9.8024666666666658</v>
      </c>
      <c r="M8" s="21">
        <v>2.5</v>
      </c>
      <c r="N8" s="15">
        <v>0.22856776208490981</v>
      </c>
      <c r="O8" s="15">
        <v>8.4609052144633129E-2</v>
      </c>
      <c r="P8" s="15">
        <v>0.60579009060730871</v>
      </c>
      <c r="Q8" s="23">
        <f t="shared" si="1"/>
        <v>3.4189669048368514</v>
      </c>
      <c r="R8" s="15">
        <v>2.86</v>
      </c>
      <c r="S8" s="15">
        <v>1.048</v>
      </c>
      <c r="T8" s="15">
        <v>0.42464999999999992</v>
      </c>
      <c r="U8" s="15">
        <v>0.17749999999999999</v>
      </c>
      <c r="V8" s="15">
        <v>0.71499999999999997</v>
      </c>
      <c r="W8" s="24">
        <v>5.2251500000000002</v>
      </c>
      <c r="X8" s="17">
        <f t="shared" si="2"/>
        <v>9.8024666666666658</v>
      </c>
      <c r="Y8" s="17">
        <f t="shared" si="3"/>
        <v>3.4189669048368514</v>
      </c>
      <c r="Z8" s="17">
        <f t="shared" si="4"/>
        <v>5.2251500000000002</v>
      </c>
      <c r="AA8" s="13">
        <f t="shared" si="5"/>
        <v>18.446583571503517</v>
      </c>
    </row>
    <row r="9" spans="1:27" ht="18" customHeight="1" x14ac:dyDescent="0.25">
      <c r="A9" s="3">
        <v>2022</v>
      </c>
      <c r="B9" s="10">
        <v>108</v>
      </c>
      <c r="C9" s="11">
        <v>160000780001</v>
      </c>
      <c r="D9" s="14" t="s">
        <v>8</v>
      </c>
      <c r="E9" s="14" t="s">
        <v>1</v>
      </c>
      <c r="F9" s="15">
        <v>0.38500000000000001</v>
      </c>
      <c r="G9" s="15">
        <v>0.51333333333333331</v>
      </c>
      <c r="H9" s="15">
        <v>0.51333333333333331</v>
      </c>
      <c r="I9" s="18">
        <f t="shared" si="0"/>
        <v>1.4116666666666666</v>
      </c>
      <c r="J9" s="15">
        <v>1.54</v>
      </c>
      <c r="K9" s="15">
        <v>5.8993000000000002</v>
      </c>
      <c r="L9" s="20">
        <f t="shared" si="6"/>
        <v>8.8509666666666664</v>
      </c>
      <c r="M9" s="21">
        <v>1.1067156183770526</v>
      </c>
      <c r="N9" s="15">
        <v>0.41438437641899384</v>
      </c>
      <c r="O9" s="15">
        <v>0.10480811739110907</v>
      </c>
      <c r="P9" s="15">
        <v>0.6650323041723607</v>
      </c>
      <c r="Q9" s="23">
        <f t="shared" si="1"/>
        <v>2.2909404163595162</v>
      </c>
      <c r="R9" s="15">
        <v>0.8580000000000001</v>
      </c>
      <c r="S9" s="15">
        <v>0.78600000000000003</v>
      </c>
      <c r="T9" s="15">
        <v>0.39153299999999991</v>
      </c>
      <c r="U9" s="15">
        <v>0</v>
      </c>
      <c r="V9" s="15">
        <v>1.7160000000000002</v>
      </c>
      <c r="W9" s="24">
        <v>3.7515330000000002</v>
      </c>
      <c r="X9" s="17">
        <f t="shared" si="2"/>
        <v>8.8509666666666664</v>
      </c>
      <c r="Y9" s="17">
        <f t="shared" si="3"/>
        <v>2.2909404163595162</v>
      </c>
      <c r="Z9" s="17">
        <f t="shared" si="4"/>
        <v>3.7515330000000002</v>
      </c>
      <c r="AA9" s="13">
        <f t="shared" si="5"/>
        <v>14.893440083026183</v>
      </c>
    </row>
    <row r="10" spans="1:27" ht="18" customHeight="1" x14ac:dyDescent="0.25">
      <c r="A10" s="3">
        <v>2022</v>
      </c>
      <c r="B10" s="10">
        <v>109</v>
      </c>
      <c r="C10" s="11">
        <v>160000860001</v>
      </c>
      <c r="D10" s="14" t="s">
        <v>9</v>
      </c>
      <c r="E10" s="14" t="s">
        <v>1</v>
      </c>
      <c r="F10" s="15">
        <v>0.38500000000000001</v>
      </c>
      <c r="G10" s="15">
        <v>0.38500000000000001</v>
      </c>
      <c r="H10" s="15">
        <v>0.25666666666666665</v>
      </c>
      <c r="I10" s="18">
        <f t="shared" si="0"/>
        <v>1.0266666666666666</v>
      </c>
      <c r="J10" s="15">
        <v>1.54</v>
      </c>
      <c r="K10" s="15">
        <v>4.3630599999999999</v>
      </c>
      <c r="L10" s="20">
        <f t="shared" si="6"/>
        <v>6.9297266666666664</v>
      </c>
      <c r="M10" s="21">
        <v>1.0386853384670176</v>
      </c>
      <c r="N10" s="15">
        <v>0.17274001677095305</v>
      </c>
      <c r="O10" s="15">
        <v>9.5003619304372094E-2</v>
      </c>
      <c r="P10" s="15">
        <v>0.61781111311325199</v>
      </c>
      <c r="Q10" s="23">
        <f t="shared" si="1"/>
        <v>1.9242400876555947</v>
      </c>
      <c r="R10" s="15">
        <v>0.28599999999999998</v>
      </c>
      <c r="S10" s="15">
        <v>0</v>
      </c>
      <c r="T10" s="15">
        <v>0.34039449999999993</v>
      </c>
      <c r="U10" s="15">
        <v>0</v>
      </c>
      <c r="V10" s="15">
        <v>0.8580000000000001</v>
      </c>
      <c r="W10" s="24">
        <v>1.4843945000000001</v>
      </c>
      <c r="X10" s="17">
        <f t="shared" si="2"/>
        <v>6.9297266666666664</v>
      </c>
      <c r="Y10" s="17">
        <f t="shared" si="3"/>
        <v>1.9242400876555947</v>
      </c>
      <c r="Z10" s="17">
        <f t="shared" si="4"/>
        <v>1.4843945000000001</v>
      </c>
      <c r="AA10" s="13">
        <f t="shared" si="5"/>
        <v>10.338361254322262</v>
      </c>
    </row>
    <row r="11" spans="1:27" ht="18" customHeight="1" x14ac:dyDescent="0.25">
      <c r="A11" s="3">
        <v>2022</v>
      </c>
      <c r="B11" s="10">
        <v>110</v>
      </c>
      <c r="C11" s="11">
        <v>160001830001</v>
      </c>
      <c r="D11" s="14" t="s">
        <v>10</v>
      </c>
      <c r="E11" s="14" t="s">
        <v>1</v>
      </c>
      <c r="F11" s="15">
        <v>0.38500000000000001</v>
      </c>
      <c r="G11" s="15">
        <v>0.38500000000000001</v>
      </c>
      <c r="H11" s="15">
        <v>0.38500000000000001</v>
      </c>
      <c r="I11" s="18">
        <f t="shared" si="0"/>
        <v>1.155</v>
      </c>
      <c r="J11" s="15">
        <v>1.155</v>
      </c>
      <c r="K11" s="15">
        <v>5.6744000000000003</v>
      </c>
      <c r="L11" s="20">
        <f t="shared" si="6"/>
        <v>7.9844000000000008</v>
      </c>
      <c r="M11" s="21">
        <v>2.3762369578876723</v>
      </c>
      <c r="N11" s="15">
        <v>0.14002571003597875</v>
      </c>
      <c r="O11" s="15">
        <v>0.17758083540901842</v>
      </c>
      <c r="P11" s="15">
        <v>0.61968744550884414</v>
      </c>
      <c r="Q11" s="23">
        <f t="shared" si="1"/>
        <v>3.313530948841513</v>
      </c>
      <c r="R11" s="15">
        <v>0</v>
      </c>
      <c r="S11" s="15">
        <v>0</v>
      </c>
      <c r="T11" s="15">
        <v>0.45783349999999995</v>
      </c>
      <c r="U11" s="15">
        <v>0.35499999999999998</v>
      </c>
      <c r="V11" s="15">
        <v>0.28599999999999998</v>
      </c>
      <c r="W11" s="24">
        <v>1.0988335</v>
      </c>
      <c r="X11" s="17">
        <f t="shared" si="2"/>
        <v>7.9844000000000008</v>
      </c>
      <c r="Y11" s="17">
        <f t="shared" si="3"/>
        <v>3.313530948841513</v>
      </c>
      <c r="Z11" s="17">
        <f t="shared" si="4"/>
        <v>1.0988335</v>
      </c>
      <c r="AA11" s="13">
        <f t="shared" si="5"/>
        <v>12.396764448841514</v>
      </c>
    </row>
    <row r="12" spans="1:27" ht="18" customHeight="1" x14ac:dyDescent="0.25">
      <c r="A12" s="3">
        <v>2022</v>
      </c>
      <c r="B12" s="10">
        <v>111</v>
      </c>
      <c r="C12" s="11">
        <v>160001910001</v>
      </c>
      <c r="D12" s="14" t="s">
        <v>11</v>
      </c>
      <c r="E12" s="14" t="s">
        <v>1</v>
      </c>
      <c r="F12" s="15">
        <v>0.38500000000000001</v>
      </c>
      <c r="G12" s="15">
        <v>0.51333333333333331</v>
      </c>
      <c r="H12" s="15">
        <v>0.25666666666666665</v>
      </c>
      <c r="I12" s="18">
        <f t="shared" si="0"/>
        <v>1.155</v>
      </c>
      <c r="J12" s="15">
        <v>1.54</v>
      </c>
      <c r="K12" s="15">
        <v>6.2695200000000009</v>
      </c>
      <c r="L12" s="20">
        <f t="shared" si="6"/>
        <v>8.9645200000000003</v>
      </c>
      <c r="M12" s="21">
        <v>1.6039107407412576</v>
      </c>
      <c r="N12" s="15">
        <v>0.27863696715682118</v>
      </c>
      <c r="O12" s="15">
        <v>0.14403727365529692</v>
      </c>
      <c r="P12" s="15">
        <v>0.71495821947077454</v>
      </c>
      <c r="Q12" s="23">
        <f t="shared" si="1"/>
        <v>2.7415432010241503</v>
      </c>
      <c r="R12" s="15">
        <v>2.5739999999999998</v>
      </c>
      <c r="S12" s="15">
        <v>1.4410000000000003</v>
      </c>
      <c r="T12" s="15">
        <v>0.312531</v>
      </c>
      <c r="U12" s="15">
        <v>0</v>
      </c>
      <c r="V12" s="15">
        <v>1.1439999999999999</v>
      </c>
      <c r="W12" s="24">
        <v>5.4715310000000006</v>
      </c>
      <c r="X12" s="17">
        <f t="shared" si="2"/>
        <v>8.9645200000000003</v>
      </c>
      <c r="Y12" s="17">
        <f t="shared" si="3"/>
        <v>2.7415432010241503</v>
      </c>
      <c r="Z12" s="17">
        <f t="shared" si="4"/>
        <v>5.4715310000000006</v>
      </c>
      <c r="AA12" s="13">
        <f t="shared" si="5"/>
        <v>17.177594201024149</v>
      </c>
    </row>
    <row r="13" spans="1:27" ht="18" customHeight="1" x14ac:dyDescent="0.25">
      <c r="A13" s="3">
        <v>2022</v>
      </c>
      <c r="B13" s="10">
        <v>112</v>
      </c>
      <c r="C13" s="11">
        <v>160002050001</v>
      </c>
      <c r="D13" s="14" t="s">
        <v>12</v>
      </c>
      <c r="E13" s="14" t="s">
        <v>1</v>
      </c>
      <c r="F13" s="15">
        <v>0.38500000000000001</v>
      </c>
      <c r="G13" s="15">
        <v>0.38500000000000001</v>
      </c>
      <c r="H13" s="15">
        <v>0.38500000000000001</v>
      </c>
      <c r="I13" s="18">
        <f t="shared" si="0"/>
        <v>1.155</v>
      </c>
      <c r="J13" s="15">
        <v>1.54</v>
      </c>
      <c r="K13" s="15">
        <v>6.60168</v>
      </c>
      <c r="L13" s="20">
        <f t="shared" si="6"/>
        <v>9.2966800000000003</v>
      </c>
      <c r="M13" s="21">
        <v>1.6049692706886389</v>
      </c>
      <c r="N13" s="15">
        <v>0.15305301003763505</v>
      </c>
      <c r="O13" s="15">
        <v>8.5948998896364662E-2</v>
      </c>
      <c r="P13" s="15">
        <v>0.5782907835908131</v>
      </c>
      <c r="Q13" s="23">
        <f t="shared" si="1"/>
        <v>2.4222620632134517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24">
        <v>0</v>
      </c>
      <c r="X13" s="17">
        <f t="shared" si="2"/>
        <v>9.2966800000000003</v>
      </c>
      <c r="Y13" s="17">
        <f t="shared" si="3"/>
        <v>2.4222620632134517</v>
      </c>
      <c r="Z13" s="17">
        <f t="shared" si="4"/>
        <v>0</v>
      </c>
      <c r="AA13" s="13">
        <f t="shared" si="5"/>
        <v>11.718942063213452</v>
      </c>
    </row>
    <row r="14" spans="1:27" ht="18" customHeight="1" x14ac:dyDescent="0.25">
      <c r="A14" s="3">
        <v>2022</v>
      </c>
      <c r="B14" s="10">
        <v>113</v>
      </c>
      <c r="C14" s="11">
        <v>160002130001</v>
      </c>
      <c r="D14" s="14" t="s">
        <v>13</v>
      </c>
      <c r="E14" s="14" t="s">
        <v>1</v>
      </c>
      <c r="F14" s="15">
        <v>0.51333333333333331</v>
      </c>
      <c r="G14" s="15">
        <v>0.51333333333333331</v>
      </c>
      <c r="H14" s="15">
        <v>0.51333333333333331</v>
      </c>
      <c r="I14" s="18">
        <f t="shared" si="0"/>
        <v>1.54</v>
      </c>
      <c r="J14" s="15">
        <v>1.54</v>
      </c>
      <c r="K14" s="15">
        <v>5.1830800000000004</v>
      </c>
      <c r="L14" s="20">
        <f t="shared" si="6"/>
        <v>8.2630800000000004</v>
      </c>
      <c r="M14" s="21">
        <v>1.1466854950457752</v>
      </c>
      <c r="N14" s="15">
        <v>0.10500677415504081</v>
      </c>
      <c r="O14" s="15">
        <v>9.8087814209558755E-2</v>
      </c>
      <c r="P14" s="15">
        <v>0.55005480003578588</v>
      </c>
      <c r="Q14" s="23">
        <f t="shared" si="1"/>
        <v>1.8998348834461607</v>
      </c>
      <c r="R14" s="15">
        <v>0.8580000000000001</v>
      </c>
      <c r="S14" s="15">
        <v>1.4410000000000003</v>
      </c>
      <c r="T14" s="15">
        <v>0.31033650000000002</v>
      </c>
      <c r="U14" s="15">
        <v>0</v>
      </c>
      <c r="V14" s="15">
        <v>2.2879999999999998</v>
      </c>
      <c r="W14" s="24">
        <v>4.8973364999999998</v>
      </c>
      <c r="X14" s="17">
        <f t="shared" si="2"/>
        <v>8.2630800000000004</v>
      </c>
      <c r="Y14" s="17">
        <f t="shared" si="3"/>
        <v>1.8998348834461607</v>
      </c>
      <c r="Z14" s="17">
        <f t="shared" si="4"/>
        <v>4.8973364999999998</v>
      </c>
      <c r="AA14" s="13">
        <f t="shared" si="5"/>
        <v>15.060251383446161</v>
      </c>
    </row>
    <row r="15" spans="1:27" ht="18" customHeight="1" x14ac:dyDescent="0.25">
      <c r="A15" s="3">
        <v>2022</v>
      </c>
      <c r="B15" s="10">
        <v>114</v>
      </c>
      <c r="C15" s="11">
        <v>160002480001</v>
      </c>
      <c r="D15" s="14" t="s">
        <v>14</v>
      </c>
      <c r="E15" s="14" t="s">
        <v>1</v>
      </c>
      <c r="F15" s="15">
        <v>0.51333333333333331</v>
      </c>
      <c r="G15" s="15">
        <v>0.38500000000000001</v>
      </c>
      <c r="H15" s="15">
        <v>0.12833333333333333</v>
      </c>
      <c r="I15" s="18">
        <f t="shared" si="0"/>
        <v>1.0266666666666666</v>
      </c>
      <c r="J15" s="15">
        <v>1.54</v>
      </c>
      <c r="K15" s="15">
        <v>6.3421800000000008</v>
      </c>
      <c r="L15" s="20">
        <f t="shared" si="6"/>
        <v>8.9088466666666672</v>
      </c>
      <c r="M15" s="21">
        <v>2.038702974605656</v>
      </c>
      <c r="N15" s="15">
        <v>0.14477662583650452</v>
      </c>
      <c r="O15" s="15">
        <v>6.1084312153508423E-2</v>
      </c>
      <c r="P15" s="15">
        <v>0.65956654063637432</v>
      </c>
      <c r="Q15" s="23">
        <f t="shared" si="1"/>
        <v>2.9041304532320433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24">
        <v>0</v>
      </c>
      <c r="X15" s="17">
        <f t="shared" si="2"/>
        <v>8.9088466666666672</v>
      </c>
      <c r="Y15" s="17">
        <f t="shared" si="3"/>
        <v>2.9041304532320433</v>
      </c>
      <c r="Z15" s="17">
        <f t="shared" si="4"/>
        <v>0</v>
      </c>
      <c r="AA15" s="13">
        <f t="shared" si="5"/>
        <v>11.812977119898711</v>
      </c>
    </row>
    <row r="16" spans="1:27" ht="18" customHeight="1" x14ac:dyDescent="0.25">
      <c r="A16" s="3">
        <v>2022</v>
      </c>
      <c r="B16" s="10">
        <v>115</v>
      </c>
      <c r="C16" s="11">
        <v>760033860001</v>
      </c>
      <c r="D16" s="14" t="s">
        <v>15</v>
      </c>
      <c r="E16" s="14" t="s">
        <v>1</v>
      </c>
      <c r="F16" s="15">
        <v>0.38500000000000001</v>
      </c>
      <c r="G16" s="15">
        <v>0.38500000000000001</v>
      </c>
      <c r="H16" s="15">
        <v>0.51333333333333331</v>
      </c>
      <c r="I16" s="18">
        <f t="shared" si="0"/>
        <v>1.2833333333333332</v>
      </c>
      <c r="J16" s="15">
        <v>1.155</v>
      </c>
      <c r="K16" s="15">
        <v>5.9477400000000005</v>
      </c>
      <c r="L16" s="20">
        <f t="shared" si="6"/>
        <v>8.3860733333333339</v>
      </c>
      <c r="M16" s="21">
        <v>1.200187398000466</v>
      </c>
      <c r="N16" s="15">
        <v>0.30336184360183127</v>
      </c>
      <c r="O16" s="15">
        <v>0.19844012983330658</v>
      </c>
      <c r="P16" s="15">
        <v>1.1509322956095203</v>
      </c>
      <c r="Q16" s="23">
        <f t="shared" si="1"/>
        <v>2.8529216670451243</v>
      </c>
      <c r="R16" s="15">
        <v>1.1439999999999999</v>
      </c>
      <c r="S16" s="15">
        <v>1.048</v>
      </c>
      <c r="T16" s="15">
        <v>0</v>
      </c>
      <c r="U16" s="15">
        <v>0.17749999999999999</v>
      </c>
      <c r="V16" s="15">
        <v>2.86</v>
      </c>
      <c r="W16" s="24">
        <v>5.2294999999999998</v>
      </c>
      <c r="X16" s="17">
        <f t="shared" si="2"/>
        <v>8.3860733333333339</v>
      </c>
      <c r="Y16" s="17">
        <f t="shared" si="3"/>
        <v>2.8529216670451243</v>
      </c>
      <c r="Z16" s="17">
        <f t="shared" si="4"/>
        <v>5.2294999999999998</v>
      </c>
      <c r="AA16" s="13">
        <f t="shared" si="5"/>
        <v>16.468495000378461</v>
      </c>
    </row>
    <row r="17" spans="1:27" ht="18" customHeight="1" x14ac:dyDescent="0.25">
      <c r="A17" s="3">
        <v>2022</v>
      </c>
      <c r="B17" s="10">
        <v>201</v>
      </c>
      <c r="C17" s="11">
        <v>260000250001</v>
      </c>
      <c r="D17" s="14" t="s">
        <v>16</v>
      </c>
      <c r="E17" s="14" t="s">
        <v>17</v>
      </c>
      <c r="F17" s="15">
        <v>0.51333333333333331</v>
      </c>
      <c r="G17" s="15">
        <v>0.51333333333333331</v>
      </c>
      <c r="H17" s="15">
        <v>0.51333333333333331</v>
      </c>
      <c r="I17" s="18">
        <f t="shared" si="0"/>
        <v>1.54</v>
      </c>
      <c r="J17" s="15">
        <v>1.54</v>
      </c>
      <c r="K17" s="15">
        <v>6.1518800000000002</v>
      </c>
      <c r="L17" s="20">
        <f t="shared" si="6"/>
        <v>9.2318800000000003</v>
      </c>
      <c r="M17" s="21">
        <v>1.2500005547547921</v>
      </c>
      <c r="N17" s="15">
        <v>0.19293499789008789</v>
      </c>
      <c r="O17" s="15">
        <v>0.10455348547329381</v>
      </c>
      <c r="P17" s="15">
        <v>0.62832175939386803</v>
      </c>
      <c r="Q17" s="23">
        <f t="shared" si="1"/>
        <v>2.175810797512042</v>
      </c>
      <c r="R17" s="15">
        <v>1.1439999999999999</v>
      </c>
      <c r="S17" s="15">
        <v>1.048</v>
      </c>
      <c r="T17" s="15">
        <v>0.79545399999999999</v>
      </c>
      <c r="U17" s="15">
        <v>0.17749999999999999</v>
      </c>
      <c r="V17" s="15">
        <v>1.7160000000000002</v>
      </c>
      <c r="W17" s="24">
        <v>4.880954</v>
      </c>
      <c r="X17" s="17">
        <f t="shared" si="2"/>
        <v>9.2318800000000003</v>
      </c>
      <c r="Y17" s="17">
        <f t="shared" si="3"/>
        <v>2.175810797512042</v>
      </c>
      <c r="Z17" s="17">
        <f t="shared" si="4"/>
        <v>4.880954</v>
      </c>
      <c r="AA17" s="13">
        <f t="shared" si="5"/>
        <v>16.288644797512042</v>
      </c>
    </row>
    <row r="18" spans="1:27" ht="18" customHeight="1" x14ac:dyDescent="0.25">
      <c r="A18" s="3">
        <v>2022</v>
      </c>
      <c r="B18" s="10">
        <v>202</v>
      </c>
      <c r="C18" s="11">
        <v>260000410001</v>
      </c>
      <c r="D18" s="14" t="s">
        <v>18</v>
      </c>
      <c r="E18" s="14" t="s">
        <v>17</v>
      </c>
      <c r="F18" s="15">
        <v>0.51333333333333331</v>
      </c>
      <c r="G18" s="15">
        <v>0.51333333333333331</v>
      </c>
      <c r="H18" s="15">
        <v>0.38500000000000001</v>
      </c>
      <c r="I18" s="18">
        <f t="shared" si="0"/>
        <v>1.4116666666666666</v>
      </c>
      <c r="J18" s="15">
        <v>1.54</v>
      </c>
      <c r="K18" s="15">
        <v>1.6089000000000002</v>
      </c>
      <c r="L18" s="20">
        <f t="shared" si="6"/>
        <v>4.5605666666666664</v>
      </c>
      <c r="M18" s="21">
        <v>2.5</v>
      </c>
      <c r="N18" s="15">
        <v>0.11840592217040441</v>
      </c>
      <c r="O18" s="15">
        <v>8.3594056221883636E-2</v>
      </c>
      <c r="P18" s="15">
        <v>0.55773548561810926</v>
      </c>
      <c r="Q18" s="23">
        <f t="shared" si="1"/>
        <v>3.2597354640103977</v>
      </c>
      <c r="R18" s="15">
        <v>1.1439999999999999</v>
      </c>
      <c r="S18" s="15">
        <v>1.048</v>
      </c>
      <c r="T18" s="15">
        <v>0</v>
      </c>
      <c r="U18" s="15">
        <v>0</v>
      </c>
      <c r="V18" s="15">
        <v>1.7160000000000002</v>
      </c>
      <c r="W18" s="24">
        <v>3.9080000000000004</v>
      </c>
      <c r="X18" s="17">
        <f t="shared" si="2"/>
        <v>4.5605666666666664</v>
      </c>
      <c r="Y18" s="17">
        <f t="shared" si="3"/>
        <v>3.2597354640103977</v>
      </c>
      <c r="Z18" s="17">
        <f t="shared" si="4"/>
        <v>3.9080000000000004</v>
      </c>
      <c r="AA18" s="13">
        <f t="shared" si="5"/>
        <v>11.728302130677065</v>
      </c>
    </row>
    <row r="19" spans="1:27" ht="18" customHeight="1" x14ac:dyDescent="0.25">
      <c r="A19" s="3">
        <v>2022</v>
      </c>
      <c r="B19" s="10">
        <v>203</v>
      </c>
      <c r="C19" s="11">
        <v>260000680001</v>
      </c>
      <c r="D19" s="14" t="s">
        <v>19</v>
      </c>
      <c r="E19" s="14" t="s">
        <v>17</v>
      </c>
      <c r="F19" s="15">
        <v>0.51333333333333331</v>
      </c>
      <c r="G19" s="15">
        <v>0.51333333333333331</v>
      </c>
      <c r="H19" s="15">
        <v>0.51333333333333331</v>
      </c>
      <c r="I19" s="18">
        <f t="shared" si="0"/>
        <v>1.54</v>
      </c>
      <c r="J19" s="15">
        <v>1.54</v>
      </c>
      <c r="K19" s="15">
        <v>6.92</v>
      </c>
      <c r="L19" s="20">
        <f t="shared" si="6"/>
        <v>10</v>
      </c>
      <c r="M19" s="21">
        <v>2.5</v>
      </c>
      <c r="N19" s="15">
        <v>0.14225201022222295</v>
      </c>
      <c r="O19" s="15">
        <v>8.6756226904371112E-2</v>
      </c>
      <c r="P19" s="15">
        <v>0.60893974718916533</v>
      </c>
      <c r="Q19" s="23">
        <f t="shared" si="1"/>
        <v>3.3379479843157593</v>
      </c>
      <c r="R19" s="15">
        <v>2.2879999999999998</v>
      </c>
      <c r="S19" s="15">
        <v>1.4410000000000003</v>
      </c>
      <c r="T19" s="15">
        <v>0.40443399999999996</v>
      </c>
      <c r="U19" s="15">
        <v>0.17749999999999999</v>
      </c>
      <c r="V19" s="15">
        <v>1.7160000000000002</v>
      </c>
      <c r="W19" s="24">
        <v>6.0269340000000007</v>
      </c>
      <c r="X19" s="17">
        <f t="shared" si="2"/>
        <v>10</v>
      </c>
      <c r="Y19" s="17">
        <f t="shared" si="3"/>
        <v>3.3379479843157593</v>
      </c>
      <c r="Z19" s="17">
        <f t="shared" si="4"/>
        <v>6.0269340000000007</v>
      </c>
      <c r="AA19" s="13">
        <f t="shared" si="5"/>
        <v>19.364881984315758</v>
      </c>
    </row>
    <row r="20" spans="1:27" ht="18" customHeight="1" x14ac:dyDescent="0.25">
      <c r="A20" s="3">
        <v>2022</v>
      </c>
      <c r="B20" s="10">
        <v>204</v>
      </c>
      <c r="C20" s="11">
        <v>260000330001</v>
      </c>
      <c r="D20" s="14" t="s">
        <v>20</v>
      </c>
      <c r="E20" s="14" t="s">
        <v>17</v>
      </c>
      <c r="F20" s="15">
        <v>0.51333333333333331</v>
      </c>
      <c r="G20" s="15">
        <v>0.51333333333333331</v>
      </c>
      <c r="H20" s="15">
        <v>0.51333333333333331</v>
      </c>
      <c r="I20" s="18">
        <f t="shared" si="0"/>
        <v>1.54</v>
      </c>
      <c r="J20" s="15">
        <v>1.54</v>
      </c>
      <c r="K20" s="15">
        <v>6.4286799999999999</v>
      </c>
      <c r="L20" s="20">
        <f t="shared" si="6"/>
        <v>9.50868</v>
      </c>
      <c r="M20" s="21">
        <v>1.7112047487606641</v>
      </c>
      <c r="N20" s="15">
        <v>0.20876572542033978</v>
      </c>
      <c r="O20" s="15">
        <v>0.11559969057152107</v>
      </c>
      <c r="P20" s="15">
        <v>0.64711010901831378</v>
      </c>
      <c r="Q20" s="23">
        <f t="shared" si="1"/>
        <v>2.6826802737708384</v>
      </c>
      <c r="R20" s="15">
        <v>0.57199999999999995</v>
      </c>
      <c r="S20" s="15">
        <v>1.048</v>
      </c>
      <c r="T20" s="15">
        <v>0.42817449999999996</v>
      </c>
      <c r="U20" s="15">
        <v>0</v>
      </c>
      <c r="V20" s="15">
        <v>2.2879999999999998</v>
      </c>
      <c r="W20" s="24">
        <v>4.3361745000000003</v>
      </c>
      <c r="X20" s="17">
        <f t="shared" si="2"/>
        <v>9.50868</v>
      </c>
      <c r="Y20" s="17">
        <f t="shared" si="3"/>
        <v>2.6826802737708384</v>
      </c>
      <c r="Z20" s="17">
        <f t="shared" si="4"/>
        <v>4.3361745000000003</v>
      </c>
      <c r="AA20" s="13">
        <f t="shared" si="5"/>
        <v>16.527534773770839</v>
      </c>
    </row>
    <row r="21" spans="1:27" ht="18" customHeight="1" x14ac:dyDescent="0.25">
      <c r="A21" s="3">
        <v>2022</v>
      </c>
      <c r="B21" s="10">
        <v>205</v>
      </c>
      <c r="C21" s="11">
        <v>260000760001</v>
      </c>
      <c r="D21" s="14" t="s">
        <v>21</v>
      </c>
      <c r="E21" s="14" t="s">
        <v>17</v>
      </c>
      <c r="F21" s="15">
        <v>0.51333333333333331</v>
      </c>
      <c r="G21" s="15">
        <v>0.51333333333333331</v>
      </c>
      <c r="H21" s="15">
        <v>0.51333333333333331</v>
      </c>
      <c r="I21" s="18">
        <f t="shared" si="0"/>
        <v>1.54</v>
      </c>
      <c r="J21" s="15">
        <v>1.54</v>
      </c>
      <c r="K21" s="15">
        <v>6.4148399999999999</v>
      </c>
      <c r="L21" s="20">
        <f t="shared" si="6"/>
        <v>9.4948399999999999</v>
      </c>
      <c r="M21" s="21">
        <v>2.4816275609402845</v>
      </c>
      <c r="N21" s="15">
        <v>0.12331226085995618</v>
      </c>
      <c r="O21" s="15">
        <v>8.916947719502781E-2</v>
      </c>
      <c r="P21" s="15">
        <v>0.57979722705682524</v>
      </c>
      <c r="Q21" s="23">
        <f t="shared" si="1"/>
        <v>3.2739065260520936</v>
      </c>
      <c r="R21" s="15">
        <v>2.86</v>
      </c>
      <c r="S21" s="15">
        <v>1.048</v>
      </c>
      <c r="T21" s="15">
        <v>0.29736899999999994</v>
      </c>
      <c r="U21" s="15">
        <v>0</v>
      </c>
      <c r="V21" s="15">
        <v>2.86</v>
      </c>
      <c r="W21" s="24">
        <v>7.0653690000000005</v>
      </c>
      <c r="X21" s="17">
        <f t="shared" si="2"/>
        <v>9.4948399999999999</v>
      </c>
      <c r="Y21" s="17">
        <f t="shared" si="3"/>
        <v>3.2739065260520936</v>
      </c>
      <c r="Z21" s="17">
        <f t="shared" si="4"/>
        <v>7.0653690000000005</v>
      </c>
      <c r="AA21" s="13">
        <f t="shared" si="5"/>
        <v>19.834115526052095</v>
      </c>
    </row>
    <row r="22" spans="1:27" ht="18" customHeight="1" x14ac:dyDescent="0.25">
      <c r="A22" s="3">
        <v>2022</v>
      </c>
      <c r="B22" s="10">
        <v>206</v>
      </c>
      <c r="C22" s="11">
        <v>260001060001</v>
      </c>
      <c r="D22" s="14" t="s">
        <v>22</v>
      </c>
      <c r="E22" s="14" t="s">
        <v>17</v>
      </c>
      <c r="F22" s="15">
        <v>0.51333333333333331</v>
      </c>
      <c r="G22" s="15">
        <v>0.38500000000000001</v>
      </c>
      <c r="H22" s="15">
        <v>0.51333333333333331</v>
      </c>
      <c r="I22" s="18">
        <f t="shared" si="0"/>
        <v>1.4116666666666666</v>
      </c>
      <c r="J22" s="15">
        <v>1.54</v>
      </c>
      <c r="K22" s="15">
        <v>6.9027000000000003</v>
      </c>
      <c r="L22" s="20">
        <f t="shared" si="6"/>
        <v>9.8543666666666674</v>
      </c>
      <c r="M22" s="21">
        <v>2.5</v>
      </c>
      <c r="N22" s="15">
        <v>0.25687638432190263</v>
      </c>
      <c r="O22" s="15">
        <v>0.10314589604776603</v>
      </c>
      <c r="P22" s="15">
        <v>0.70084861624478589</v>
      </c>
      <c r="Q22" s="23">
        <f t="shared" si="1"/>
        <v>3.5608708966144547</v>
      </c>
      <c r="R22" s="15">
        <v>0.8580000000000001</v>
      </c>
      <c r="S22" s="15">
        <v>0</v>
      </c>
      <c r="T22" s="15">
        <v>0.34744349999999996</v>
      </c>
      <c r="U22" s="15">
        <v>0</v>
      </c>
      <c r="V22" s="15">
        <v>1.1439999999999999</v>
      </c>
      <c r="W22" s="24">
        <v>2.3494435</v>
      </c>
      <c r="X22" s="17">
        <f t="shared" si="2"/>
        <v>9.8543666666666674</v>
      </c>
      <c r="Y22" s="17">
        <f t="shared" si="3"/>
        <v>3.5608708966144547</v>
      </c>
      <c r="Z22" s="17">
        <f t="shared" si="4"/>
        <v>2.3494435</v>
      </c>
      <c r="AA22" s="13">
        <f t="shared" si="5"/>
        <v>15.764681063281122</v>
      </c>
    </row>
    <row r="23" spans="1:27" ht="18" customHeight="1" x14ac:dyDescent="0.25">
      <c r="A23" s="3">
        <v>2022</v>
      </c>
      <c r="B23" s="10">
        <v>207</v>
      </c>
      <c r="C23" s="11">
        <v>260001140001</v>
      </c>
      <c r="D23" s="14" t="s">
        <v>23</v>
      </c>
      <c r="E23" s="14" t="s">
        <v>17</v>
      </c>
      <c r="F23" s="15">
        <v>0.25666666666666665</v>
      </c>
      <c r="G23" s="15">
        <v>0.25666666666666665</v>
      </c>
      <c r="H23" s="15">
        <v>0.12833333333333333</v>
      </c>
      <c r="I23" s="18">
        <f t="shared" si="0"/>
        <v>0.64166666666666661</v>
      </c>
      <c r="J23" s="15">
        <v>0.77</v>
      </c>
      <c r="K23" s="15">
        <v>4.5222199999999999</v>
      </c>
      <c r="L23" s="20">
        <f t="shared" si="6"/>
        <v>5.9338866666666661</v>
      </c>
      <c r="M23" s="21">
        <v>0</v>
      </c>
      <c r="N23" s="15">
        <v>0.14525982851789951</v>
      </c>
      <c r="O23" s="15">
        <v>7.3306107341991389E-2</v>
      </c>
      <c r="P23" s="15">
        <v>0.59782647021845448</v>
      </c>
      <c r="Q23" s="23">
        <f t="shared" si="1"/>
        <v>0.8163924060783454</v>
      </c>
      <c r="R23" s="15">
        <v>2.86</v>
      </c>
      <c r="S23" s="15">
        <v>1.4410000000000003</v>
      </c>
      <c r="T23" s="15">
        <v>0.28985449999999996</v>
      </c>
      <c r="U23" s="15">
        <v>0</v>
      </c>
      <c r="V23" s="15">
        <v>0.71499999999999997</v>
      </c>
      <c r="W23" s="24">
        <v>5.3058544999999997</v>
      </c>
      <c r="X23" s="17">
        <f t="shared" si="2"/>
        <v>5.9338866666666661</v>
      </c>
      <c r="Y23" s="17">
        <f t="shared" si="3"/>
        <v>0.8163924060783454</v>
      </c>
      <c r="Z23" s="17">
        <f t="shared" si="4"/>
        <v>5.3058544999999997</v>
      </c>
      <c r="AA23" s="13">
        <f t="shared" si="5"/>
        <v>12.056133572745011</v>
      </c>
    </row>
    <row r="24" spans="1:27" ht="18" customHeight="1" x14ac:dyDescent="0.25">
      <c r="A24" s="3">
        <v>2022</v>
      </c>
      <c r="B24" s="10">
        <v>301</v>
      </c>
      <c r="C24" s="11">
        <v>360000230001</v>
      </c>
      <c r="D24" s="14" t="s">
        <v>24</v>
      </c>
      <c r="E24" s="14" t="s">
        <v>25</v>
      </c>
      <c r="F24" s="15">
        <v>0.38500000000000001</v>
      </c>
      <c r="G24" s="15">
        <v>0.38500000000000001</v>
      </c>
      <c r="H24" s="15">
        <v>0.51333333333333331</v>
      </c>
      <c r="I24" s="18">
        <f t="shared" si="0"/>
        <v>1.2833333333333332</v>
      </c>
      <c r="J24" s="15">
        <v>1.54</v>
      </c>
      <c r="K24" s="15">
        <v>6.8023600000000002</v>
      </c>
      <c r="L24" s="20">
        <f t="shared" si="6"/>
        <v>9.6256933333333343</v>
      </c>
      <c r="M24" s="21">
        <v>2.2539785860457044</v>
      </c>
      <c r="N24" s="15">
        <v>0.37011004293692751</v>
      </c>
      <c r="O24" s="15">
        <v>0.12017083874358553</v>
      </c>
      <c r="P24" s="15">
        <v>1.130398384901</v>
      </c>
      <c r="Q24" s="23">
        <f t="shared" si="1"/>
        <v>3.8746578526272173</v>
      </c>
      <c r="R24" s="15">
        <v>2.86</v>
      </c>
      <c r="S24" s="15">
        <v>1.4410000000000003</v>
      </c>
      <c r="T24" s="15">
        <v>0.92705749999999987</v>
      </c>
      <c r="U24" s="15">
        <v>0</v>
      </c>
      <c r="V24" s="15">
        <v>2.2879999999999998</v>
      </c>
      <c r="W24" s="24">
        <v>7.5160575000000005</v>
      </c>
      <c r="X24" s="17">
        <f t="shared" si="2"/>
        <v>9.6256933333333343</v>
      </c>
      <c r="Y24" s="17">
        <f t="shared" si="3"/>
        <v>3.8746578526272173</v>
      </c>
      <c r="Z24" s="17">
        <f t="shared" si="4"/>
        <v>7.5160575000000005</v>
      </c>
      <c r="AA24" s="13">
        <f t="shared" si="5"/>
        <v>21.016408685960553</v>
      </c>
    </row>
    <row r="25" spans="1:27" ht="18" customHeight="1" x14ac:dyDescent="0.25">
      <c r="A25" s="3">
        <v>2022</v>
      </c>
      <c r="B25" s="10">
        <v>302</v>
      </c>
      <c r="C25" s="11">
        <v>360000310001</v>
      </c>
      <c r="D25" s="14" t="s">
        <v>26</v>
      </c>
      <c r="E25" s="14" t="s">
        <v>25</v>
      </c>
      <c r="F25" s="15">
        <v>0.51333333333333331</v>
      </c>
      <c r="G25" s="15">
        <v>0.51333333333333331</v>
      </c>
      <c r="H25" s="15">
        <v>0.51333333333333331</v>
      </c>
      <c r="I25" s="18">
        <f t="shared" si="0"/>
        <v>1.54</v>
      </c>
      <c r="J25" s="15">
        <v>1.54</v>
      </c>
      <c r="K25" s="15">
        <v>5.8093399999999997</v>
      </c>
      <c r="L25" s="20">
        <f t="shared" si="6"/>
        <v>8.8893400000000007</v>
      </c>
      <c r="M25" s="21">
        <v>1.6492797957417036</v>
      </c>
      <c r="N25" s="15">
        <v>0.32901708505884847</v>
      </c>
      <c r="O25" s="15">
        <v>7.8337352439200286E-2</v>
      </c>
      <c r="P25" s="15">
        <v>0.66780023232206065</v>
      </c>
      <c r="Q25" s="23">
        <f t="shared" si="1"/>
        <v>2.7244344655618127</v>
      </c>
      <c r="R25" s="15">
        <v>0.8580000000000001</v>
      </c>
      <c r="S25" s="15">
        <v>0.39300000000000002</v>
      </c>
      <c r="T25" s="15">
        <v>0.75475599999999998</v>
      </c>
      <c r="U25" s="15">
        <v>0</v>
      </c>
      <c r="V25" s="15">
        <v>1.7160000000000002</v>
      </c>
      <c r="W25" s="24">
        <v>3.7217560000000001</v>
      </c>
      <c r="X25" s="17">
        <f t="shared" si="2"/>
        <v>8.8893400000000007</v>
      </c>
      <c r="Y25" s="17">
        <f t="shared" si="3"/>
        <v>2.7244344655618127</v>
      </c>
      <c r="Z25" s="17">
        <f t="shared" si="4"/>
        <v>3.7217560000000001</v>
      </c>
      <c r="AA25" s="13">
        <f t="shared" si="5"/>
        <v>15.335530465561813</v>
      </c>
    </row>
    <row r="26" spans="1:27" ht="18" customHeight="1" x14ac:dyDescent="0.25">
      <c r="A26" s="3">
        <v>2022</v>
      </c>
      <c r="B26" s="10">
        <v>303</v>
      </c>
      <c r="C26" s="11">
        <v>360000580001</v>
      </c>
      <c r="D26" s="14" t="s">
        <v>25</v>
      </c>
      <c r="E26" s="14" t="s">
        <v>25</v>
      </c>
      <c r="F26" s="15">
        <v>0.51333333333333331</v>
      </c>
      <c r="G26" s="15">
        <v>0.51333333333333331</v>
      </c>
      <c r="H26" s="15">
        <v>0.51333333333333331</v>
      </c>
      <c r="I26" s="18">
        <f t="shared" si="0"/>
        <v>1.54</v>
      </c>
      <c r="J26" s="15">
        <v>1.54</v>
      </c>
      <c r="K26" s="15">
        <v>6.5082599999999999</v>
      </c>
      <c r="L26" s="20">
        <f t="shared" si="6"/>
        <v>9.58826</v>
      </c>
      <c r="M26" s="21">
        <v>2.4999999892127818</v>
      </c>
      <c r="N26" s="15">
        <v>0.18083814522922698</v>
      </c>
      <c r="O26" s="15">
        <v>0.10480062527077878</v>
      </c>
      <c r="P26" s="15">
        <v>0.66049260487503347</v>
      </c>
      <c r="Q26" s="23">
        <f t="shared" si="1"/>
        <v>3.4461313645878207</v>
      </c>
      <c r="R26" s="15">
        <v>2.86</v>
      </c>
      <c r="S26" s="15">
        <v>1.8340000000000003</v>
      </c>
      <c r="T26" s="15">
        <v>0.85822999999999994</v>
      </c>
      <c r="U26" s="15">
        <v>0.35499999999999998</v>
      </c>
      <c r="V26" s="15">
        <v>2.431</v>
      </c>
      <c r="W26" s="24">
        <v>8.3382299999999994</v>
      </c>
      <c r="X26" s="17">
        <f t="shared" si="2"/>
        <v>9.58826</v>
      </c>
      <c r="Y26" s="17">
        <f t="shared" si="3"/>
        <v>3.4461313645878207</v>
      </c>
      <c r="Z26" s="17">
        <f t="shared" si="4"/>
        <v>8.3382299999999994</v>
      </c>
      <c r="AA26" s="13">
        <f t="shared" si="5"/>
        <v>21.372621364587822</v>
      </c>
    </row>
    <row r="27" spans="1:27" ht="18" customHeight="1" x14ac:dyDescent="0.25">
      <c r="A27" s="3">
        <v>2022</v>
      </c>
      <c r="B27" s="10">
        <v>304</v>
      </c>
      <c r="C27" s="11">
        <v>360000660001</v>
      </c>
      <c r="D27" s="14" t="s">
        <v>27</v>
      </c>
      <c r="E27" s="14" t="s">
        <v>25</v>
      </c>
      <c r="F27" s="15">
        <v>0.12833333333333333</v>
      </c>
      <c r="G27" s="15">
        <v>0.38500000000000001</v>
      </c>
      <c r="H27" s="15">
        <v>0.25666666666666665</v>
      </c>
      <c r="I27" s="18">
        <f t="shared" si="0"/>
        <v>0.77</v>
      </c>
      <c r="J27" s="15">
        <v>1.155</v>
      </c>
      <c r="K27" s="15">
        <v>5.1623200000000002</v>
      </c>
      <c r="L27" s="20">
        <f t="shared" si="6"/>
        <v>7.0873200000000001</v>
      </c>
      <c r="M27" s="21">
        <v>2.474339563021263</v>
      </c>
      <c r="N27" s="15">
        <v>0.14609329716596581</v>
      </c>
      <c r="O27" s="15">
        <v>0.15696985263558122</v>
      </c>
      <c r="P27" s="15">
        <v>0.75380467902877235</v>
      </c>
      <c r="Q27" s="23">
        <f t="shared" si="1"/>
        <v>3.5312073918515825</v>
      </c>
      <c r="R27" s="15">
        <v>2.86</v>
      </c>
      <c r="S27" s="15">
        <v>1.048</v>
      </c>
      <c r="T27" s="15">
        <v>0</v>
      </c>
      <c r="U27" s="15">
        <v>0</v>
      </c>
      <c r="V27" s="15">
        <v>1.2870000000000001</v>
      </c>
      <c r="W27" s="24">
        <v>5.1950000000000003</v>
      </c>
      <c r="X27" s="17">
        <f t="shared" si="2"/>
        <v>7.0873200000000001</v>
      </c>
      <c r="Y27" s="17">
        <f t="shared" si="3"/>
        <v>3.5312073918515825</v>
      </c>
      <c r="Z27" s="17">
        <f t="shared" si="4"/>
        <v>5.1950000000000003</v>
      </c>
      <c r="AA27" s="13">
        <f t="shared" si="5"/>
        <v>15.813527391851583</v>
      </c>
    </row>
    <row r="28" spans="1:27" ht="18" customHeight="1" x14ac:dyDescent="0.25">
      <c r="A28" s="3">
        <v>2022</v>
      </c>
      <c r="B28" s="10">
        <v>305</v>
      </c>
      <c r="C28" s="11">
        <v>360001040001</v>
      </c>
      <c r="D28" s="14" t="s">
        <v>28</v>
      </c>
      <c r="E28" s="14" t="s">
        <v>25</v>
      </c>
      <c r="F28" s="15">
        <v>0.51333333333333331</v>
      </c>
      <c r="G28" s="15">
        <v>0.51333333333333331</v>
      </c>
      <c r="H28" s="15">
        <v>0.38500000000000001</v>
      </c>
      <c r="I28" s="18">
        <f t="shared" si="0"/>
        <v>1.4116666666666666</v>
      </c>
      <c r="J28" s="15">
        <v>1.54</v>
      </c>
      <c r="K28" s="15">
        <v>6.0203999999999995</v>
      </c>
      <c r="L28" s="20">
        <f t="shared" si="6"/>
        <v>8.9720666666666666</v>
      </c>
      <c r="M28" s="21">
        <v>1.467253871538152</v>
      </c>
      <c r="N28" s="15">
        <v>0.30661032237011426</v>
      </c>
      <c r="O28" s="15">
        <v>0.10311649660187289</v>
      </c>
      <c r="P28" s="15">
        <v>0.6777400168578932</v>
      </c>
      <c r="Q28" s="23">
        <f t="shared" si="1"/>
        <v>2.5547207073680323</v>
      </c>
      <c r="R28" s="15">
        <v>0.8580000000000001</v>
      </c>
      <c r="S28" s="15">
        <v>1.4410000000000003</v>
      </c>
      <c r="T28" s="15">
        <v>0.30760999999999994</v>
      </c>
      <c r="U28" s="15">
        <v>0</v>
      </c>
      <c r="V28" s="15">
        <v>1.7160000000000002</v>
      </c>
      <c r="W28" s="24">
        <v>4.322610000000001</v>
      </c>
      <c r="X28" s="17">
        <f t="shared" si="2"/>
        <v>8.9720666666666666</v>
      </c>
      <c r="Y28" s="17">
        <f t="shared" si="3"/>
        <v>2.5547207073680323</v>
      </c>
      <c r="Z28" s="17">
        <f t="shared" si="4"/>
        <v>4.322610000000001</v>
      </c>
      <c r="AA28" s="13">
        <f t="shared" si="5"/>
        <v>15.8493973740347</v>
      </c>
    </row>
    <row r="29" spans="1:27" ht="18" customHeight="1" x14ac:dyDescent="0.25">
      <c r="A29" s="3">
        <v>2022</v>
      </c>
      <c r="B29" s="10">
        <v>306</v>
      </c>
      <c r="C29" s="11">
        <v>360001120001</v>
      </c>
      <c r="D29" s="14" t="s">
        <v>29</v>
      </c>
      <c r="E29" s="14" t="s">
        <v>25</v>
      </c>
      <c r="F29" s="15">
        <v>0.38500000000000001</v>
      </c>
      <c r="G29" s="15">
        <v>0.51333333333333331</v>
      </c>
      <c r="H29" s="15">
        <v>0.51333333333333331</v>
      </c>
      <c r="I29" s="18">
        <f t="shared" si="0"/>
        <v>1.4116666666666666</v>
      </c>
      <c r="J29" s="15">
        <v>1.54</v>
      </c>
      <c r="K29" s="15">
        <v>6.85426</v>
      </c>
      <c r="L29" s="20">
        <f t="shared" si="6"/>
        <v>9.8059266666666662</v>
      </c>
      <c r="M29" s="21">
        <v>2.5</v>
      </c>
      <c r="N29" s="15">
        <v>0.26095551955736129</v>
      </c>
      <c r="O29" s="15">
        <v>0.16568112997609741</v>
      </c>
      <c r="P29" s="15">
        <v>0.80347348191346402</v>
      </c>
      <c r="Q29" s="23">
        <f t="shared" si="1"/>
        <v>3.7301101314469225</v>
      </c>
      <c r="R29" s="15">
        <v>0.28599999999999998</v>
      </c>
      <c r="S29" s="15">
        <v>0.39300000000000002</v>
      </c>
      <c r="T29" s="15">
        <v>0.95</v>
      </c>
      <c r="U29" s="15">
        <v>0</v>
      </c>
      <c r="V29" s="15">
        <v>2.86</v>
      </c>
      <c r="W29" s="24">
        <v>4.4889999999999999</v>
      </c>
      <c r="X29" s="17">
        <f t="shared" si="2"/>
        <v>9.8059266666666662</v>
      </c>
      <c r="Y29" s="17">
        <f t="shared" si="3"/>
        <v>3.7301101314469225</v>
      </c>
      <c r="Z29" s="17">
        <f t="shared" si="4"/>
        <v>4.4889999999999999</v>
      </c>
      <c r="AA29" s="13">
        <f t="shared" si="5"/>
        <v>18.025036798113589</v>
      </c>
    </row>
    <row r="30" spans="1:27" ht="18" customHeight="1" x14ac:dyDescent="0.25">
      <c r="A30" s="3">
        <v>2022</v>
      </c>
      <c r="B30" s="10">
        <v>307</v>
      </c>
      <c r="C30" s="11">
        <v>360001200001</v>
      </c>
      <c r="D30" s="14" t="s">
        <v>30</v>
      </c>
      <c r="E30" s="14" t="s">
        <v>25</v>
      </c>
      <c r="F30" s="15">
        <v>0.38500000000000001</v>
      </c>
      <c r="G30" s="15">
        <v>0.38500000000000001</v>
      </c>
      <c r="H30" s="15">
        <v>0.51333333333333331</v>
      </c>
      <c r="I30" s="18">
        <f t="shared" si="0"/>
        <v>1.2833333333333332</v>
      </c>
      <c r="J30" s="15">
        <v>1.54</v>
      </c>
      <c r="K30" s="15">
        <v>5.141560000000001</v>
      </c>
      <c r="L30" s="20">
        <f t="shared" si="6"/>
        <v>7.9648933333333343</v>
      </c>
      <c r="M30" s="21">
        <v>0.6298832441441643</v>
      </c>
      <c r="N30" s="15">
        <v>0.18059870181162097</v>
      </c>
      <c r="O30" s="15">
        <v>9.8544094462974421E-2</v>
      </c>
      <c r="P30" s="15">
        <v>0.58139252469556779</v>
      </c>
      <c r="Q30" s="23">
        <f t="shared" si="1"/>
        <v>1.4904185651143274</v>
      </c>
      <c r="R30" s="15">
        <v>0.8580000000000001</v>
      </c>
      <c r="S30" s="15">
        <v>1.4410000000000003</v>
      </c>
      <c r="T30" s="15">
        <v>0.31053599999999998</v>
      </c>
      <c r="U30" s="15">
        <v>0</v>
      </c>
      <c r="V30" s="15">
        <v>2.431</v>
      </c>
      <c r="W30" s="24">
        <v>5.0405360000000003</v>
      </c>
      <c r="X30" s="17">
        <f t="shared" si="2"/>
        <v>7.9648933333333343</v>
      </c>
      <c r="Y30" s="17">
        <f t="shared" si="3"/>
        <v>1.4904185651143274</v>
      </c>
      <c r="Z30" s="17">
        <f t="shared" si="4"/>
        <v>5.0405360000000003</v>
      </c>
      <c r="AA30" s="13">
        <f t="shared" si="5"/>
        <v>14.495847898447661</v>
      </c>
    </row>
    <row r="31" spans="1:27" ht="18" customHeight="1" x14ac:dyDescent="0.25">
      <c r="A31" s="3">
        <v>2022</v>
      </c>
      <c r="B31" s="10">
        <v>401</v>
      </c>
      <c r="C31" s="11">
        <v>460000210001</v>
      </c>
      <c r="D31" s="14" t="s">
        <v>31</v>
      </c>
      <c r="E31" s="14" t="s">
        <v>32</v>
      </c>
      <c r="F31" s="15">
        <v>0.51333333333333331</v>
      </c>
      <c r="G31" s="15">
        <v>0.51333333333333331</v>
      </c>
      <c r="H31" s="15">
        <v>0.51333333333333331</v>
      </c>
      <c r="I31" s="18">
        <f t="shared" si="0"/>
        <v>1.54</v>
      </c>
      <c r="J31" s="15">
        <v>1.54</v>
      </c>
      <c r="K31" s="15">
        <v>6.8923199999999998</v>
      </c>
      <c r="L31" s="20">
        <f t="shared" si="6"/>
        <v>9.9723199999999999</v>
      </c>
      <c r="M31" s="21">
        <v>2.4863200519841988</v>
      </c>
      <c r="N31" s="15">
        <v>0.13059757345775672</v>
      </c>
      <c r="O31" s="15">
        <v>6.4948032615841131E-2</v>
      </c>
      <c r="P31" s="15">
        <v>0.66756537706514907</v>
      </c>
      <c r="Q31" s="23">
        <f t="shared" si="1"/>
        <v>3.3494310351229455</v>
      </c>
      <c r="R31" s="15">
        <v>2.86</v>
      </c>
      <c r="S31" s="15">
        <v>0</v>
      </c>
      <c r="T31" s="15">
        <v>0.53390949999999993</v>
      </c>
      <c r="U31" s="15">
        <v>0</v>
      </c>
      <c r="V31" s="15">
        <v>1.7160000000000002</v>
      </c>
      <c r="W31" s="24">
        <v>5.1099095000000005</v>
      </c>
      <c r="X31" s="17">
        <f t="shared" si="2"/>
        <v>9.9723199999999999</v>
      </c>
      <c r="Y31" s="17">
        <f t="shared" si="3"/>
        <v>3.3494310351229455</v>
      </c>
      <c r="Z31" s="17">
        <f t="shared" si="4"/>
        <v>5.1099095000000005</v>
      </c>
      <c r="AA31" s="13">
        <f t="shared" si="5"/>
        <v>18.431660535122944</v>
      </c>
    </row>
    <row r="32" spans="1:27" ht="18" customHeight="1" x14ac:dyDescent="0.25">
      <c r="A32" s="3">
        <v>2022</v>
      </c>
      <c r="B32" s="10">
        <v>402</v>
      </c>
      <c r="C32" s="11">
        <v>460000720001</v>
      </c>
      <c r="D32" s="14" t="s">
        <v>17</v>
      </c>
      <c r="E32" s="14" t="s">
        <v>32</v>
      </c>
      <c r="F32" s="15">
        <v>0.51333333333333331</v>
      </c>
      <c r="G32" s="15">
        <v>0.51333333333333331</v>
      </c>
      <c r="H32" s="15">
        <v>0.51333333333333331</v>
      </c>
      <c r="I32" s="18">
        <f t="shared" si="0"/>
        <v>1.54</v>
      </c>
      <c r="J32" s="15">
        <v>1.54</v>
      </c>
      <c r="K32" s="15">
        <v>6.92</v>
      </c>
      <c r="L32" s="20">
        <f t="shared" si="6"/>
        <v>10</v>
      </c>
      <c r="M32" s="21">
        <v>2.5</v>
      </c>
      <c r="N32" s="15">
        <v>8.521161979953315E-2</v>
      </c>
      <c r="O32" s="15">
        <v>0.10943477665540079</v>
      </c>
      <c r="P32" s="15">
        <v>0.56530550966096349</v>
      </c>
      <c r="Q32" s="23">
        <f t="shared" si="1"/>
        <v>3.2599519061158975</v>
      </c>
      <c r="R32" s="15">
        <v>2.86</v>
      </c>
      <c r="S32" s="15">
        <v>1.8340000000000003</v>
      </c>
      <c r="T32" s="15">
        <v>0.68453199999999992</v>
      </c>
      <c r="U32" s="15">
        <v>0</v>
      </c>
      <c r="V32" s="15">
        <v>2.86</v>
      </c>
      <c r="W32" s="24">
        <v>8.2385319999999993</v>
      </c>
      <c r="X32" s="17">
        <f t="shared" si="2"/>
        <v>10</v>
      </c>
      <c r="Y32" s="17">
        <f t="shared" si="3"/>
        <v>3.2599519061158975</v>
      </c>
      <c r="Z32" s="17">
        <f t="shared" si="4"/>
        <v>8.2385319999999993</v>
      </c>
      <c r="AA32" s="13">
        <f t="shared" si="5"/>
        <v>21.498483906115897</v>
      </c>
    </row>
    <row r="33" spans="1:27" ht="18" customHeight="1" x14ac:dyDescent="0.25">
      <c r="A33" s="3">
        <v>2022</v>
      </c>
      <c r="B33" s="10">
        <v>403</v>
      </c>
      <c r="C33" s="11">
        <v>460000480001</v>
      </c>
      <c r="D33" s="14" t="s">
        <v>33</v>
      </c>
      <c r="E33" s="14" t="s">
        <v>32</v>
      </c>
      <c r="F33" s="15">
        <v>0.51333333333333331</v>
      </c>
      <c r="G33" s="15">
        <v>0.51333333333333331</v>
      </c>
      <c r="H33" s="15">
        <v>0.51333333333333331</v>
      </c>
      <c r="I33" s="18">
        <f t="shared" si="0"/>
        <v>1.54</v>
      </c>
      <c r="J33" s="15">
        <v>1.54</v>
      </c>
      <c r="K33" s="15">
        <v>6.92</v>
      </c>
      <c r="L33" s="20">
        <f t="shared" si="6"/>
        <v>10</v>
      </c>
      <c r="M33" s="21">
        <v>2.5</v>
      </c>
      <c r="N33" s="15">
        <v>0.18013459534656551</v>
      </c>
      <c r="O33" s="15">
        <v>0.20296627079294863</v>
      </c>
      <c r="P33" s="15">
        <v>0.60779495308602804</v>
      </c>
      <c r="Q33" s="23">
        <f t="shared" si="1"/>
        <v>3.4908958192255422</v>
      </c>
      <c r="R33" s="15">
        <v>2.86</v>
      </c>
      <c r="S33" s="15">
        <v>1.048</v>
      </c>
      <c r="T33" s="15">
        <v>0.8590279999999999</v>
      </c>
      <c r="U33" s="15">
        <v>0</v>
      </c>
      <c r="V33" s="15">
        <v>2.86</v>
      </c>
      <c r="W33" s="24">
        <v>7.6270279999999993</v>
      </c>
      <c r="X33" s="17">
        <f t="shared" si="2"/>
        <v>10</v>
      </c>
      <c r="Y33" s="17">
        <f t="shared" si="3"/>
        <v>3.4908958192255422</v>
      </c>
      <c r="Z33" s="17">
        <f t="shared" si="4"/>
        <v>7.6270279999999993</v>
      </c>
      <c r="AA33" s="13">
        <f t="shared" si="5"/>
        <v>21.117923819225542</v>
      </c>
    </row>
    <row r="34" spans="1:27" ht="18" customHeight="1" x14ac:dyDescent="0.25">
      <c r="A34" s="3">
        <v>2022</v>
      </c>
      <c r="B34" s="10">
        <v>404</v>
      </c>
      <c r="C34" s="11">
        <v>460000560001</v>
      </c>
      <c r="D34" s="14" t="s">
        <v>34</v>
      </c>
      <c r="E34" s="14" t="s">
        <v>32</v>
      </c>
      <c r="F34" s="15">
        <v>0.51333333333333331</v>
      </c>
      <c r="G34" s="15">
        <v>0.51333333333333331</v>
      </c>
      <c r="H34" s="15">
        <v>0.51333333333333331</v>
      </c>
      <c r="I34" s="18">
        <f t="shared" si="0"/>
        <v>1.54</v>
      </c>
      <c r="J34" s="15">
        <v>1.54</v>
      </c>
      <c r="K34" s="15">
        <v>6.5255599999999996</v>
      </c>
      <c r="L34" s="20">
        <f t="shared" si="6"/>
        <v>9.6055600000000005</v>
      </c>
      <c r="M34" s="21">
        <v>1.821529887182614</v>
      </c>
      <c r="N34" s="15">
        <v>0.14370394526108918</v>
      </c>
      <c r="O34" s="15">
        <v>0.11395224434718777</v>
      </c>
      <c r="P34" s="15">
        <v>0.5803024361839606</v>
      </c>
      <c r="Q34" s="23">
        <f t="shared" si="1"/>
        <v>2.6594885129748516</v>
      </c>
      <c r="R34" s="15">
        <v>2.86</v>
      </c>
      <c r="S34" s="15">
        <v>1.4410000000000003</v>
      </c>
      <c r="T34" s="15">
        <v>0.34910599999999997</v>
      </c>
      <c r="U34" s="15">
        <v>0.17749999999999999</v>
      </c>
      <c r="V34" s="15">
        <v>1.7160000000000002</v>
      </c>
      <c r="W34" s="24">
        <v>6.5436060000000005</v>
      </c>
      <c r="X34" s="17">
        <f t="shared" si="2"/>
        <v>9.6055600000000005</v>
      </c>
      <c r="Y34" s="17">
        <f t="shared" si="3"/>
        <v>2.6594885129748516</v>
      </c>
      <c r="Z34" s="17">
        <f t="shared" si="4"/>
        <v>6.5436060000000005</v>
      </c>
      <c r="AA34" s="13">
        <f t="shared" si="5"/>
        <v>18.808654512974854</v>
      </c>
    </row>
    <row r="35" spans="1:27" ht="18" customHeight="1" x14ac:dyDescent="0.25">
      <c r="A35" s="3">
        <v>2022</v>
      </c>
      <c r="B35" s="10">
        <v>405</v>
      </c>
      <c r="C35" s="11">
        <v>460000640001</v>
      </c>
      <c r="D35" s="14" t="s">
        <v>35</v>
      </c>
      <c r="E35" s="14" t="s">
        <v>32</v>
      </c>
      <c r="F35" s="15">
        <v>0.51333333333333331</v>
      </c>
      <c r="G35" s="15">
        <v>0.51333333333333331</v>
      </c>
      <c r="H35" s="15">
        <v>0.51333333333333331</v>
      </c>
      <c r="I35" s="18">
        <f t="shared" si="0"/>
        <v>1.54</v>
      </c>
      <c r="J35" s="15">
        <v>1.54</v>
      </c>
      <c r="K35" s="15">
        <v>6.8334999999999999</v>
      </c>
      <c r="L35" s="20">
        <f t="shared" si="6"/>
        <v>9.9134999999999991</v>
      </c>
      <c r="M35" s="21">
        <v>2.4986971501974136</v>
      </c>
      <c r="N35" s="15">
        <v>0.23767268049922824</v>
      </c>
      <c r="O35" s="15">
        <v>9.2596075718891807E-2</v>
      </c>
      <c r="P35" s="15">
        <v>0.76019324526155929</v>
      </c>
      <c r="Q35" s="23">
        <f t="shared" si="1"/>
        <v>3.5891591516770931</v>
      </c>
      <c r="R35" s="15">
        <v>2.86</v>
      </c>
      <c r="S35" s="15">
        <v>1.048</v>
      </c>
      <c r="T35" s="15">
        <v>0.59801549999999992</v>
      </c>
      <c r="U35" s="15">
        <v>0</v>
      </c>
      <c r="V35" s="15">
        <v>2.2879999999999998</v>
      </c>
      <c r="W35" s="24">
        <v>6.7940155000000004</v>
      </c>
      <c r="X35" s="17">
        <f t="shared" si="2"/>
        <v>9.9134999999999991</v>
      </c>
      <c r="Y35" s="17">
        <f t="shared" si="3"/>
        <v>3.5891591516770931</v>
      </c>
      <c r="Z35" s="17">
        <f t="shared" si="4"/>
        <v>6.7940155000000004</v>
      </c>
      <c r="AA35" s="13">
        <f t="shared" si="5"/>
        <v>20.296674651677094</v>
      </c>
    </row>
    <row r="36" spans="1:27" ht="18" customHeight="1" x14ac:dyDescent="0.25">
      <c r="A36" s="3">
        <v>2022</v>
      </c>
      <c r="B36" s="10">
        <v>406</v>
      </c>
      <c r="C36" s="11">
        <v>460001020001</v>
      </c>
      <c r="D36" s="14" t="s">
        <v>36</v>
      </c>
      <c r="E36" s="14" t="s">
        <v>32</v>
      </c>
      <c r="F36" s="15">
        <v>0.51333333333333331</v>
      </c>
      <c r="G36" s="15">
        <v>0.51333333333333331</v>
      </c>
      <c r="H36" s="15">
        <v>0.51333333333333331</v>
      </c>
      <c r="I36" s="18">
        <f t="shared" si="0"/>
        <v>1.54</v>
      </c>
      <c r="J36" s="15">
        <v>1.54</v>
      </c>
      <c r="K36" s="15">
        <v>6.8577199999999996</v>
      </c>
      <c r="L36" s="20">
        <f t="shared" si="6"/>
        <v>9.9377199999999988</v>
      </c>
      <c r="M36" s="21">
        <v>2.2621248227552817</v>
      </c>
      <c r="N36" s="15">
        <v>0.19846897686974335</v>
      </c>
      <c r="O36" s="15">
        <v>7.3627711560396936E-2</v>
      </c>
      <c r="P36" s="15">
        <v>0.61236627646734321</v>
      </c>
      <c r="Q36" s="23">
        <f t="shared" si="1"/>
        <v>3.1465877876527655</v>
      </c>
      <c r="R36" s="15">
        <v>2.5739999999999998</v>
      </c>
      <c r="S36" s="15">
        <v>0</v>
      </c>
      <c r="T36" s="15">
        <v>0.29963000000000001</v>
      </c>
      <c r="U36" s="15">
        <v>0</v>
      </c>
      <c r="V36" s="15">
        <v>0.71499999999999997</v>
      </c>
      <c r="W36" s="24">
        <v>3.5886299999999998</v>
      </c>
      <c r="X36" s="17">
        <f t="shared" si="2"/>
        <v>9.9377199999999988</v>
      </c>
      <c r="Y36" s="17">
        <f t="shared" si="3"/>
        <v>3.1465877876527655</v>
      </c>
      <c r="Z36" s="17">
        <f t="shared" si="4"/>
        <v>3.5886299999999998</v>
      </c>
      <c r="AA36" s="13">
        <f t="shared" si="5"/>
        <v>16.672937787652764</v>
      </c>
    </row>
    <row r="37" spans="1:27" ht="18" customHeight="1" x14ac:dyDescent="0.25">
      <c r="A37" s="3">
        <v>2022</v>
      </c>
      <c r="B37" s="10">
        <v>501</v>
      </c>
      <c r="C37" s="11">
        <v>560000380001</v>
      </c>
      <c r="D37" s="14" t="s">
        <v>37</v>
      </c>
      <c r="E37" s="14" t="s">
        <v>38</v>
      </c>
      <c r="F37" s="15">
        <v>0.51333333333333331</v>
      </c>
      <c r="G37" s="15">
        <v>0.38500000000000001</v>
      </c>
      <c r="H37" s="15">
        <v>0.51333333333333331</v>
      </c>
      <c r="I37" s="18">
        <f t="shared" si="0"/>
        <v>1.4116666666666666</v>
      </c>
      <c r="J37" s="15">
        <v>1.54</v>
      </c>
      <c r="K37" s="15">
        <v>5.8819999999999997</v>
      </c>
      <c r="L37" s="20">
        <f t="shared" si="6"/>
        <v>8.8336666666666659</v>
      </c>
      <c r="M37" s="21">
        <v>1.1891795529553864</v>
      </c>
      <c r="N37" s="15">
        <v>0.24221883454147061</v>
      </c>
      <c r="O37" s="15">
        <v>0.18720018238753874</v>
      </c>
      <c r="P37" s="15">
        <v>0.79306827654860867</v>
      </c>
      <c r="Q37" s="23">
        <f t="shared" si="1"/>
        <v>2.4116668464330044</v>
      </c>
      <c r="R37" s="15">
        <v>2.2879999999999998</v>
      </c>
      <c r="S37" s="15">
        <v>1.8340000000000003</v>
      </c>
      <c r="T37" s="15">
        <v>0.29657099999999997</v>
      </c>
      <c r="U37" s="15">
        <v>0</v>
      </c>
      <c r="V37" s="15">
        <v>2.2879999999999998</v>
      </c>
      <c r="W37" s="24">
        <v>6.7065710000000003</v>
      </c>
      <c r="X37" s="17">
        <f t="shared" si="2"/>
        <v>8.8336666666666659</v>
      </c>
      <c r="Y37" s="17">
        <f t="shared" si="3"/>
        <v>2.4116668464330044</v>
      </c>
      <c r="Z37" s="17">
        <f t="shared" si="4"/>
        <v>6.7065710000000003</v>
      </c>
      <c r="AA37" s="13">
        <f t="shared" si="5"/>
        <v>17.95190451309967</v>
      </c>
    </row>
    <row r="38" spans="1:27" ht="18" customHeight="1" x14ac:dyDescent="0.25">
      <c r="A38" s="3">
        <v>2022</v>
      </c>
      <c r="B38" s="10">
        <v>502</v>
      </c>
      <c r="C38" s="11">
        <v>560000890001</v>
      </c>
      <c r="D38" s="14" t="s">
        <v>39</v>
      </c>
      <c r="E38" s="14" t="s">
        <v>38</v>
      </c>
      <c r="F38" s="15">
        <v>0.51333333333333331</v>
      </c>
      <c r="G38" s="15">
        <v>0.38500000000000001</v>
      </c>
      <c r="H38" s="15">
        <v>0.51333333333333331</v>
      </c>
      <c r="I38" s="18">
        <f t="shared" si="0"/>
        <v>1.4116666666666666</v>
      </c>
      <c r="J38" s="15">
        <v>1.54</v>
      </c>
      <c r="K38" s="15">
        <v>6.9096200000000003</v>
      </c>
      <c r="L38" s="20">
        <f t="shared" si="6"/>
        <v>9.8612866666666665</v>
      </c>
      <c r="M38" s="21">
        <v>2.5</v>
      </c>
      <c r="N38" s="15">
        <v>0.34587010765002907</v>
      </c>
      <c r="O38" s="15">
        <v>0.18761203569948559</v>
      </c>
      <c r="P38" s="15">
        <v>0.723059692993549</v>
      </c>
      <c r="Q38" s="23">
        <f t="shared" si="1"/>
        <v>3.7565418363430636</v>
      </c>
      <c r="R38" s="15">
        <v>2.0019999999999998</v>
      </c>
      <c r="S38" s="15">
        <v>1.048</v>
      </c>
      <c r="T38" s="15">
        <v>0.49666949999999999</v>
      </c>
      <c r="U38" s="15">
        <v>0</v>
      </c>
      <c r="V38" s="15">
        <v>2.86</v>
      </c>
      <c r="W38" s="24">
        <v>6.4066694999999996</v>
      </c>
      <c r="X38" s="17">
        <f t="shared" si="2"/>
        <v>9.8612866666666665</v>
      </c>
      <c r="Y38" s="17">
        <f t="shared" si="3"/>
        <v>3.7565418363430636</v>
      </c>
      <c r="Z38" s="17">
        <f t="shared" si="4"/>
        <v>6.4066694999999996</v>
      </c>
      <c r="AA38" s="13">
        <f t="shared" si="5"/>
        <v>20.024498003009729</v>
      </c>
    </row>
    <row r="39" spans="1:27" ht="18" customHeight="1" x14ac:dyDescent="0.25">
      <c r="A39" s="3">
        <v>2022</v>
      </c>
      <c r="B39" s="10">
        <v>503</v>
      </c>
      <c r="C39" s="11">
        <v>560000460001</v>
      </c>
      <c r="D39" s="14" t="s">
        <v>40</v>
      </c>
      <c r="E39" s="14" t="s">
        <v>38</v>
      </c>
      <c r="F39" s="15">
        <v>0.51333333333333331</v>
      </c>
      <c r="G39" s="15">
        <v>0.51333333333333331</v>
      </c>
      <c r="H39" s="15">
        <v>0.51333333333333331</v>
      </c>
      <c r="I39" s="18">
        <f t="shared" si="0"/>
        <v>1.54</v>
      </c>
      <c r="J39" s="15">
        <v>1.54</v>
      </c>
      <c r="K39" s="15">
        <v>4.3111600000000001</v>
      </c>
      <c r="L39" s="20">
        <f t="shared" si="6"/>
        <v>7.3911600000000002</v>
      </c>
      <c r="M39" s="21">
        <v>1.1275295122044362</v>
      </c>
      <c r="N39" s="15">
        <v>0.17368276826951587</v>
      </c>
      <c r="O39" s="15">
        <v>7.648693624700266E-2</v>
      </c>
      <c r="P39" s="15">
        <v>0.60677650705722785</v>
      </c>
      <c r="Q39" s="23">
        <f t="shared" si="1"/>
        <v>1.9844757237781825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24">
        <v>0</v>
      </c>
      <c r="X39" s="17">
        <f t="shared" si="2"/>
        <v>7.3911600000000002</v>
      </c>
      <c r="Y39" s="17">
        <f t="shared" si="3"/>
        <v>1.9844757237781825</v>
      </c>
      <c r="Z39" s="17">
        <f t="shared" si="4"/>
        <v>0</v>
      </c>
      <c r="AA39" s="13">
        <f t="shared" si="5"/>
        <v>9.3756357237781831</v>
      </c>
    </row>
    <row r="40" spans="1:27" ht="18" customHeight="1" x14ac:dyDescent="0.25">
      <c r="A40" s="3">
        <v>2022</v>
      </c>
      <c r="B40" s="10">
        <v>504</v>
      </c>
      <c r="C40" s="11">
        <v>560000540001</v>
      </c>
      <c r="D40" s="14" t="s">
        <v>244</v>
      </c>
      <c r="E40" s="14" t="s">
        <v>38</v>
      </c>
      <c r="F40" s="15">
        <v>0.51333333333333331</v>
      </c>
      <c r="G40" s="15">
        <v>0.51333333333333331</v>
      </c>
      <c r="H40" s="15">
        <v>0.51333333333333331</v>
      </c>
      <c r="I40" s="18">
        <f t="shared" si="0"/>
        <v>1.54</v>
      </c>
      <c r="J40" s="15">
        <v>1.54</v>
      </c>
      <c r="K40" s="15">
        <v>6.3283399999999999</v>
      </c>
      <c r="L40" s="20">
        <f t="shared" si="6"/>
        <v>9.408339999999999</v>
      </c>
      <c r="M40" s="21">
        <v>2.5</v>
      </c>
      <c r="N40" s="15">
        <v>0.11250239516062348</v>
      </c>
      <c r="O40" s="15">
        <v>0.1437966025606148</v>
      </c>
      <c r="P40" s="15">
        <v>0.58508955503621252</v>
      </c>
      <c r="Q40" s="23">
        <f t="shared" si="1"/>
        <v>3.3413885527574507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24">
        <v>0</v>
      </c>
      <c r="X40" s="17">
        <f t="shared" si="2"/>
        <v>9.408339999999999</v>
      </c>
      <c r="Y40" s="17">
        <f t="shared" si="3"/>
        <v>3.3413885527574507</v>
      </c>
      <c r="Z40" s="17">
        <f t="shared" si="4"/>
        <v>0</v>
      </c>
      <c r="AA40" s="13">
        <f t="shared" si="5"/>
        <v>12.74972855275745</v>
      </c>
    </row>
    <row r="41" spans="1:27" ht="18" customHeight="1" x14ac:dyDescent="0.25">
      <c r="A41" s="3">
        <v>2022</v>
      </c>
      <c r="B41" s="10">
        <v>505</v>
      </c>
      <c r="C41" s="11">
        <v>560000620001</v>
      </c>
      <c r="D41" s="14" t="s">
        <v>41</v>
      </c>
      <c r="E41" s="14" t="s">
        <v>38</v>
      </c>
      <c r="F41" s="15">
        <v>0.51333333333333331</v>
      </c>
      <c r="G41" s="15">
        <v>0.38500000000000001</v>
      </c>
      <c r="H41" s="15">
        <v>0.51333333333333331</v>
      </c>
      <c r="I41" s="18">
        <f t="shared" si="0"/>
        <v>1.4116666666666666</v>
      </c>
      <c r="J41" s="15">
        <v>1.54</v>
      </c>
      <c r="K41" s="15">
        <v>6.92</v>
      </c>
      <c r="L41" s="20">
        <f t="shared" si="6"/>
        <v>9.8716666666666661</v>
      </c>
      <c r="M41" s="21">
        <v>2.5</v>
      </c>
      <c r="N41" s="15">
        <v>0.25296981923169753</v>
      </c>
      <c r="O41" s="15">
        <v>7.515629612515233E-2</v>
      </c>
      <c r="P41" s="15">
        <v>0.74343992350024513</v>
      </c>
      <c r="Q41" s="23">
        <f t="shared" si="1"/>
        <v>3.5715660388570947</v>
      </c>
      <c r="R41" s="15">
        <v>1.1439999999999999</v>
      </c>
      <c r="S41" s="15">
        <v>1.048</v>
      </c>
      <c r="T41" s="15">
        <v>0.34910599999999997</v>
      </c>
      <c r="U41" s="15">
        <v>0</v>
      </c>
      <c r="V41" s="15">
        <v>2.2879999999999998</v>
      </c>
      <c r="W41" s="24">
        <v>4.8291059999999995</v>
      </c>
      <c r="X41" s="17">
        <f t="shared" si="2"/>
        <v>9.8716666666666661</v>
      </c>
      <c r="Y41" s="17">
        <f t="shared" si="3"/>
        <v>3.5715660388570947</v>
      </c>
      <c r="Z41" s="17">
        <f t="shared" si="4"/>
        <v>4.8291059999999995</v>
      </c>
      <c r="AA41" s="13">
        <f t="shared" si="5"/>
        <v>18.272338705523758</v>
      </c>
    </row>
    <row r="42" spans="1:27" ht="18" customHeight="1" x14ac:dyDescent="0.25">
      <c r="A42" s="3">
        <v>2022</v>
      </c>
      <c r="B42" s="10">
        <v>506</v>
      </c>
      <c r="C42" s="11">
        <v>560000700001</v>
      </c>
      <c r="D42" s="14" t="s">
        <v>42</v>
      </c>
      <c r="E42" s="14" t="s">
        <v>38</v>
      </c>
      <c r="F42" s="15">
        <v>0.51333333333333331</v>
      </c>
      <c r="G42" s="15">
        <v>0.51333333333333331</v>
      </c>
      <c r="H42" s="15">
        <v>0.51333333333333331</v>
      </c>
      <c r="I42" s="18">
        <f t="shared" si="0"/>
        <v>1.54</v>
      </c>
      <c r="J42" s="15">
        <v>1.54</v>
      </c>
      <c r="K42" s="15">
        <v>6.52902</v>
      </c>
      <c r="L42" s="20">
        <f t="shared" si="6"/>
        <v>9.609020000000001</v>
      </c>
      <c r="M42" s="21">
        <v>2.4992911831296496</v>
      </c>
      <c r="N42" s="15">
        <v>0.19603310722133607</v>
      </c>
      <c r="O42" s="15">
        <v>0.12493729702791403</v>
      </c>
      <c r="P42" s="15">
        <v>0.67302299153904088</v>
      </c>
      <c r="Q42" s="23">
        <f t="shared" si="1"/>
        <v>3.4932845789179403</v>
      </c>
      <c r="R42" s="15">
        <v>2.5739999999999998</v>
      </c>
      <c r="S42" s="15">
        <v>1.4410000000000003</v>
      </c>
      <c r="T42" s="15">
        <v>0.37942999999999993</v>
      </c>
      <c r="U42" s="15">
        <v>0.35499999999999998</v>
      </c>
      <c r="V42" s="15">
        <v>2.2879999999999998</v>
      </c>
      <c r="W42" s="24">
        <v>7.0374300000000005</v>
      </c>
      <c r="X42" s="17">
        <f t="shared" si="2"/>
        <v>9.609020000000001</v>
      </c>
      <c r="Y42" s="17">
        <f t="shared" si="3"/>
        <v>3.4932845789179403</v>
      </c>
      <c r="Z42" s="17">
        <f t="shared" si="4"/>
        <v>7.0374300000000005</v>
      </c>
      <c r="AA42" s="13">
        <f t="shared" si="5"/>
        <v>20.139734578917942</v>
      </c>
    </row>
    <row r="43" spans="1:27" ht="18" customHeight="1" x14ac:dyDescent="0.25">
      <c r="A43" s="3">
        <v>2022</v>
      </c>
      <c r="B43" s="10">
        <v>507</v>
      </c>
      <c r="C43" s="11">
        <v>560001190001</v>
      </c>
      <c r="D43" s="14" t="s">
        <v>43</v>
      </c>
      <c r="E43" s="14" t="s">
        <v>38</v>
      </c>
      <c r="F43" s="15">
        <v>0.51333333333333331</v>
      </c>
      <c r="G43" s="15">
        <v>0.51333333333333331</v>
      </c>
      <c r="H43" s="15">
        <v>0.51333333333333331</v>
      </c>
      <c r="I43" s="18">
        <f t="shared" si="0"/>
        <v>1.54</v>
      </c>
      <c r="J43" s="15">
        <v>1.54</v>
      </c>
      <c r="K43" s="15">
        <v>4.4080399999999997</v>
      </c>
      <c r="L43" s="20">
        <f t="shared" si="6"/>
        <v>7.4880399999999998</v>
      </c>
      <c r="M43" s="21">
        <v>0.32124748005619452</v>
      </c>
      <c r="N43" s="15">
        <v>0.16367627126995041</v>
      </c>
      <c r="O43" s="15">
        <v>7.2493929218012176E-2</v>
      </c>
      <c r="P43" s="15">
        <v>0.59359596098827971</v>
      </c>
      <c r="Q43" s="23">
        <f t="shared" si="1"/>
        <v>1.1510136415324368</v>
      </c>
      <c r="R43" s="15">
        <v>2.86</v>
      </c>
      <c r="S43" s="15">
        <v>1.048</v>
      </c>
      <c r="T43" s="15">
        <v>0.37125049999999993</v>
      </c>
      <c r="U43" s="15">
        <v>0</v>
      </c>
      <c r="V43" s="15">
        <v>2.86</v>
      </c>
      <c r="W43" s="24">
        <v>7.1392504999999993</v>
      </c>
      <c r="X43" s="17">
        <f t="shared" si="2"/>
        <v>7.4880399999999998</v>
      </c>
      <c r="Y43" s="17">
        <f t="shared" si="3"/>
        <v>1.1510136415324368</v>
      </c>
      <c r="Z43" s="17">
        <f t="shared" si="4"/>
        <v>7.1392504999999993</v>
      </c>
      <c r="AA43" s="13">
        <f t="shared" si="5"/>
        <v>15.778304141532436</v>
      </c>
    </row>
    <row r="44" spans="1:27" ht="18" customHeight="1" x14ac:dyDescent="0.25">
      <c r="A44" s="3">
        <v>2022</v>
      </c>
      <c r="B44" s="10">
        <v>601</v>
      </c>
      <c r="C44" s="11">
        <v>660000360001</v>
      </c>
      <c r="D44" s="14" t="s">
        <v>44</v>
      </c>
      <c r="E44" s="14" t="s">
        <v>45</v>
      </c>
      <c r="F44" s="15">
        <v>0.51333333333333331</v>
      </c>
      <c r="G44" s="15">
        <v>0.38500000000000001</v>
      </c>
      <c r="H44" s="15">
        <v>0.51333333333333331</v>
      </c>
      <c r="I44" s="18">
        <f t="shared" si="0"/>
        <v>1.4116666666666666</v>
      </c>
      <c r="J44" s="15">
        <v>1.54</v>
      </c>
      <c r="K44" s="15">
        <v>6.92</v>
      </c>
      <c r="L44" s="20">
        <f t="shared" si="6"/>
        <v>9.8716666666666661</v>
      </c>
      <c r="M44" s="21">
        <v>2.5</v>
      </c>
      <c r="N44" s="15">
        <v>0.17466219053945364</v>
      </c>
      <c r="O44" s="15">
        <v>9.9026556951511288E-2</v>
      </c>
      <c r="P44" s="15">
        <v>0.80377211024666551</v>
      </c>
      <c r="Q44" s="23">
        <f t="shared" si="1"/>
        <v>3.5774608577376306</v>
      </c>
      <c r="R44" s="15">
        <v>2.5739999999999998</v>
      </c>
      <c r="S44" s="15">
        <v>1.4410000000000003</v>
      </c>
      <c r="T44" s="15">
        <v>0</v>
      </c>
      <c r="U44" s="15">
        <v>0</v>
      </c>
      <c r="V44" s="15">
        <v>2.2879999999999998</v>
      </c>
      <c r="W44" s="24">
        <v>6.3030000000000008</v>
      </c>
      <c r="X44" s="17">
        <f t="shared" si="2"/>
        <v>9.8716666666666661</v>
      </c>
      <c r="Y44" s="17">
        <f t="shared" si="3"/>
        <v>3.5774608577376306</v>
      </c>
      <c r="Z44" s="17">
        <f t="shared" si="4"/>
        <v>6.3030000000000008</v>
      </c>
      <c r="AA44" s="13">
        <f t="shared" si="5"/>
        <v>19.752127524404298</v>
      </c>
    </row>
    <row r="45" spans="1:27" ht="18" customHeight="1" x14ac:dyDescent="0.25">
      <c r="A45" s="3">
        <v>2022</v>
      </c>
      <c r="B45" s="10">
        <v>602</v>
      </c>
      <c r="C45" s="11">
        <v>660000440001</v>
      </c>
      <c r="D45" s="14" t="s">
        <v>46</v>
      </c>
      <c r="E45" s="14" t="s">
        <v>45</v>
      </c>
      <c r="F45" s="15">
        <v>0.51333333333333331</v>
      </c>
      <c r="G45" s="15">
        <v>0.38500000000000001</v>
      </c>
      <c r="H45" s="15">
        <v>0.51333333333333331</v>
      </c>
      <c r="I45" s="18">
        <f t="shared" si="0"/>
        <v>1.4116666666666666</v>
      </c>
      <c r="J45" s="15">
        <v>1.54</v>
      </c>
      <c r="K45" s="15">
        <v>5.4875600000000002</v>
      </c>
      <c r="L45" s="20">
        <f t="shared" si="6"/>
        <v>8.4392266666666664</v>
      </c>
      <c r="M45" s="21">
        <v>2.5</v>
      </c>
      <c r="N45" s="15">
        <v>0.21613494035243055</v>
      </c>
      <c r="O45" s="15">
        <v>0.15977421967398436</v>
      </c>
      <c r="P45" s="15">
        <v>0.596782536238599</v>
      </c>
      <c r="Q45" s="23">
        <f t="shared" si="1"/>
        <v>3.4726916962650138</v>
      </c>
      <c r="R45" s="15">
        <v>0.28599999999999998</v>
      </c>
      <c r="S45" s="15">
        <v>0</v>
      </c>
      <c r="T45" s="15">
        <v>0.31618849999999993</v>
      </c>
      <c r="U45" s="15">
        <v>0</v>
      </c>
      <c r="V45" s="15">
        <v>1.1439999999999999</v>
      </c>
      <c r="W45" s="24">
        <v>1.7461884999999997</v>
      </c>
      <c r="X45" s="17">
        <f t="shared" si="2"/>
        <v>8.4392266666666664</v>
      </c>
      <c r="Y45" s="17">
        <f t="shared" si="3"/>
        <v>3.4726916962650138</v>
      </c>
      <c r="Z45" s="17">
        <f t="shared" si="4"/>
        <v>1.7461884999999997</v>
      </c>
      <c r="AA45" s="13">
        <f t="shared" si="5"/>
        <v>13.658106862931678</v>
      </c>
    </row>
    <row r="46" spans="1:27" ht="18" customHeight="1" x14ac:dyDescent="0.25">
      <c r="A46" s="3">
        <v>2022</v>
      </c>
      <c r="B46" s="10">
        <v>603</v>
      </c>
      <c r="C46" s="11">
        <v>660000520001</v>
      </c>
      <c r="D46" s="14" t="s">
        <v>47</v>
      </c>
      <c r="E46" s="14" t="s">
        <v>45</v>
      </c>
      <c r="F46" s="15">
        <v>0.51333333333333331</v>
      </c>
      <c r="G46" s="15">
        <v>0.38500000000000001</v>
      </c>
      <c r="H46" s="15">
        <v>0.51333333333333331</v>
      </c>
      <c r="I46" s="18">
        <f t="shared" si="0"/>
        <v>1.4116666666666666</v>
      </c>
      <c r="J46" s="15">
        <v>1.54</v>
      </c>
      <c r="K46" s="15">
        <v>6.6189799999999996</v>
      </c>
      <c r="L46" s="20">
        <f t="shared" si="6"/>
        <v>9.5706466666666667</v>
      </c>
      <c r="M46" s="21">
        <v>2.5</v>
      </c>
      <c r="N46" s="15">
        <v>0.69325547894991912</v>
      </c>
      <c r="O46" s="15">
        <v>9.6468046109796993E-2</v>
      </c>
      <c r="P46" s="15">
        <v>0.86955749238759261</v>
      </c>
      <c r="Q46" s="23">
        <f t="shared" si="1"/>
        <v>4.1592810174473085</v>
      </c>
      <c r="R46" s="15">
        <v>2.5739999999999998</v>
      </c>
      <c r="S46" s="15">
        <v>1.048</v>
      </c>
      <c r="T46" s="15">
        <v>0.32722749999999995</v>
      </c>
      <c r="U46" s="15">
        <v>0</v>
      </c>
      <c r="V46" s="15">
        <v>2.2879999999999998</v>
      </c>
      <c r="W46" s="24">
        <v>6.2372274999999995</v>
      </c>
      <c r="X46" s="17">
        <f t="shared" si="2"/>
        <v>9.5706466666666667</v>
      </c>
      <c r="Y46" s="17">
        <f t="shared" si="3"/>
        <v>4.1592810174473085</v>
      </c>
      <c r="Z46" s="17">
        <f t="shared" si="4"/>
        <v>6.2372274999999995</v>
      </c>
      <c r="AA46" s="13">
        <f t="shared" si="5"/>
        <v>19.967155184113974</v>
      </c>
    </row>
    <row r="47" spans="1:27" ht="18" customHeight="1" x14ac:dyDescent="0.25">
      <c r="A47" s="3">
        <v>2022</v>
      </c>
      <c r="B47" s="10">
        <v>604</v>
      </c>
      <c r="C47" s="11">
        <v>660001680001</v>
      </c>
      <c r="D47" s="14" t="s">
        <v>48</v>
      </c>
      <c r="E47" s="14" t="s">
        <v>45</v>
      </c>
      <c r="F47" s="15">
        <v>0.51333333333333331</v>
      </c>
      <c r="G47" s="15">
        <v>0.51333333333333331</v>
      </c>
      <c r="H47" s="15">
        <v>0.51333333333333331</v>
      </c>
      <c r="I47" s="18">
        <f t="shared" si="0"/>
        <v>1.54</v>
      </c>
      <c r="J47" s="15">
        <v>1.54</v>
      </c>
      <c r="K47" s="15">
        <v>4.5948799999999999</v>
      </c>
      <c r="L47" s="20">
        <f t="shared" si="6"/>
        <v>7.6748799999999999</v>
      </c>
      <c r="M47" s="21">
        <v>2.5</v>
      </c>
      <c r="N47" s="15">
        <v>0.26506406072267907</v>
      </c>
      <c r="O47" s="15">
        <v>0.18375704172310595</v>
      </c>
      <c r="P47" s="15">
        <v>0.72863988722205264</v>
      </c>
      <c r="Q47" s="23">
        <f t="shared" si="1"/>
        <v>3.6774609896678374</v>
      </c>
      <c r="R47" s="15">
        <v>2.86</v>
      </c>
      <c r="S47" s="15">
        <v>1.048</v>
      </c>
      <c r="T47" s="15">
        <v>0</v>
      </c>
      <c r="U47" s="15">
        <v>0.17749999999999999</v>
      </c>
      <c r="V47" s="15">
        <v>1.7160000000000002</v>
      </c>
      <c r="W47" s="24">
        <v>5.8014999999999999</v>
      </c>
      <c r="X47" s="17">
        <f t="shared" si="2"/>
        <v>7.6748799999999999</v>
      </c>
      <c r="Y47" s="17">
        <f t="shared" si="3"/>
        <v>3.6774609896678374</v>
      </c>
      <c r="Z47" s="17">
        <f t="shared" si="4"/>
        <v>5.8014999999999999</v>
      </c>
      <c r="AA47" s="13">
        <f t="shared" si="5"/>
        <v>17.153840989667838</v>
      </c>
    </row>
    <row r="48" spans="1:27" ht="18" customHeight="1" x14ac:dyDescent="0.25">
      <c r="A48" s="3">
        <v>2022</v>
      </c>
      <c r="B48" s="10">
        <v>605</v>
      </c>
      <c r="C48" s="11">
        <v>660000600001</v>
      </c>
      <c r="D48" s="14" t="s">
        <v>49</v>
      </c>
      <c r="E48" s="14" t="s">
        <v>45</v>
      </c>
      <c r="F48" s="15">
        <v>0.51333333333333331</v>
      </c>
      <c r="G48" s="15">
        <v>0.51333333333333331</v>
      </c>
      <c r="H48" s="15">
        <v>0.51333333333333331</v>
      </c>
      <c r="I48" s="18">
        <f t="shared" si="0"/>
        <v>1.54</v>
      </c>
      <c r="J48" s="15">
        <v>1.54</v>
      </c>
      <c r="K48" s="15">
        <v>5.7539800000000003</v>
      </c>
      <c r="L48" s="20">
        <f t="shared" si="6"/>
        <v>8.8339800000000004</v>
      </c>
      <c r="M48" s="21">
        <v>1.2447440271188184</v>
      </c>
      <c r="N48" s="15">
        <v>0.19776641454226057</v>
      </c>
      <c r="O48" s="15">
        <v>8.6201039317503378E-2</v>
      </c>
      <c r="P48" s="15">
        <v>0.62524979483387166</v>
      </c>
      <c r="Q48" s="23">
        <f t="shared" si="1"/>
        <v>2.153961275812454</v>
      </c>
      <c r="R48" s="15">
        <v>2.5739999999999998</v>
      </c>
      <c r="S48" s="15">
        <v>1.8340000000000003</v>
      </c>
      <c r="T48" s="15">
        <v>0.2914505</v>
      </c>
      <c r="U48" s="15">
        <v>0</v>
      </c>
      <c r="V48" s="15">
        <v>2.86</v>
      </c>
      <c r="W48" s="24">
        <v>7.5594505000000005</v>
      </c>
      <c r="X48" s="17">
        <f t="shared" si="2"/>
        <v>8.8339800000000004</v>
      </c>
      <c r="Y48" s="17">
        <f t="shared" si="3"/>
        <v>2.153961275812454</v>
      </c>
      <c r="Z48" s="17">
        <f t="shared" si="4"/>
        <v>7.5594505000000005</v>
      </c>
      <c r="AA48" s="13">
        <f t="shared" si="5"/>
        <v>18.547391775812457</v>
      </c>
    </row>
    <row r="49" spans="1:27" ht="18" customHeight="1" x14ac:dyDescent="0.25">
      <c r="A49" s="3">
        <v>2022</v>
      </c>
      <c r="B49" s="10">
        <v>606</v>
      </c>
      <c r="C49" s="11">
        <v>660000790001</v>
      </c>
      <c r="D49" s="14" t="s">
        <v>50</v>
      </c>
      <c r="E49" s="14" t="s">
        <v>45</v>
      </c>
      <c r="F49" s="15">
        <v>0.51333333333333331</v>
      </c>
      <c r="G49" s="15">
        <v>0.51333333333333331</v>
      </c>
      <c r="H49" s="15">
        <v>0.51333333333333331</v>
      </c>
      <c r="I49" s="18">
        <f t="shared" si="0"/>
        <v>1.54</v>
      </c>
      <c r="J49" s="15">
        <v>1.54</v>
      </c>
      <c r="K49" s="15">
        <v>6.51518</v>
      </c>
      <c r="L49" s="20">
        <f t="shared" si="6"/>
        <v>9.5951799999999992</v>
      </c>
      <c r="M49" s="21">
        <v>1.4126683896941303</v>
      </c>
      <c r="N49" s="15">
        <v>0.14409171521337819</v>
      </c>
      <c r="O49" s="15">
        <v>8.9742604615232355E-2</v>
      </c>
      <c r="P49" s="15">
        <v>0.55461429885849356</v>
      </c>
      <c r="Q49" s="23">
        <f t="shared" si="1"/>
        <v>2.2011170083812344</v>
      </c>
      <c r="R49" s="15">
        <v>2.86</v>
      </c>
      <c r="S49" s="15">
        <v>1.048</v>
      </c>
      <c r="T49" s="15">
        <v>0.3772355</v>
      </c>
      <c r="U49" s="15">
        <v>0.17749999999999999</v>
      </c>
      <c r="V49" s="15">
        <v>1.7160000000000002</v>
      </c>
      <c r="W49" s="24">
        <v>6.1787355000000002</v>
      </c>
      <c r="X49" s="17">
        <f t="shared" si="2"/>
        <v>9.5951799999999992</v>
      </c>
      <c r="Y49" s="17">
        <f t="shared" si="3"/>
        <v>2.2011170083812344</v>
      </c>
      <c r="Z49" s="17">
        <f t="shared" si="4"/>
        <v>6.1787355000000002</v>
      </c>
      <c r="AA49" s="13">
        <f t="shared" si="5"/>
        <v>17.975032508381233</v>
      </c>
    </row>
    <row r="50" spans="1:27" ht="18" customHeight="1" x14ac:dyDescent="0.25">
      <c r="A50" s="3">
        <v>2022</v>
      </c>
      <c r="B50" s="10">
        <v>607</v>
      </c>
      <c r="C50" s="11">
        <v>660000870001</v>
      </c>
      <c r="D50" s="14" t="s">
        <v>51</v>
      </c>
      <c r="E50" s="14" t="s">
        <v>45</v>
      </c>
      <c r="F50" s="15">
        <v>0.51333333333333331</v>
      </c>
      <c r="G50" s="15">
        <v>0.51333333333333331</v>
      </c>
      <c r="H50" s="15">
        <v>0.51333333333333331</v>
      </c>
      <c r="I50" s="18">
        <f t="shared" si="0"/>
        <v>1.54</v>
      </c>
      <c r="J50" s="15">
        <v>1.54</v>
      </c>
      <c r="K50" s="15">
        <v>6.8888600000000002</v>
      </c>
      <c r="L50" s="20">
        <f t="shared" si="6"/>
        <v>9.9688599999999994</v>
      </c>
      <c r="M50" s="21">
        <v>2.4757143925523812</v>
      </c>
      <c r="N50" s="15">
        <v>0.36587626960041225</v>
      </c>
      <c r="O50" s="15">
        <v>9.5044019787106165E-2</v>
      </c>
      <c r="P50" s="15">
        <v>0.76158527673027376</v>
      </c>
      <c r="Q50" s="23">
        <f t="shared" si="1"/>
        <v>3.6982199586701734</v>
      </c>
      <c r="R50" s="15">
        <v>2.86</v>
      </c>
      <c r="S50" s="15">
        <v>1.8340000000000003</v>
      </c>
      <c r="T50" s="15">
        <v>0.29151699999999997</v>
      </c>
      <c r="U50" s="15">
        <v>0.35499999999999998</v>
      </c>
      <c r="V50" s="15">
        <v>2.86</v>
      </c>
      <c r="W50" s="24">
        <v>8.2005169999999996</v>
      </c>
      <c r="X50" s="17">
        <f t="shared" si="2"/>
        <v>9.9688599999999994</v>
      </c>
      <c r="Y50" s="17">
        <f t="shared" si="3"/>
        <v>3.6982199586701734</v>
      </c>
      <c r="Z50" s="17">
        <f t="shared" si="4"/>
        <v>8.2005169999999996</v>
      </c>
      <c r="AA50" s="13">
        <f t="shared" si="5"/>
        <v>21.86759695867017</v>
      </c>
    </row>
    <row r="51" spans="1:27" ht="18" customHeight="1" x14ac:dyDescent="0.25">
      <c r="A51" s="3">
        <v>2022</v>
      </c>
      <c r="B51" s="10">
        <v>608</v>
      </c>
      <c r="C51" s="11">
        <v>660001090001</v>
      </c>
      <c r="D51" s="14" t="s">
        <v>52</v>
      </c>
      <c r="E51" s="14" t="s">
        <v>45</v>
      </c>
      <c r="F51" s="15">
        <v>0.51333333333333331</v>
      </c>
      <c r="G51" s="15">
        <v>0.51333333333333331</v>
      </c>
      <c r="H51" s="15">
        <v>0.38500000000000001</v>
      </c>
      <c r="I51" s="18">
        <f t="shared" si="0"/>
        <v>1.4116666666666666</v>
      </c>
      <c r="J51" s="15">
        <v>1.54</v>
      </c>
      <c r="K51" s="15">
        <v>6.9165400000000004</v>
      </c>
      <c r="L51" s="20">
        <f t="shared" si="6"/>
        <v>9.8682066666666675</v>
      </c>
      <c r="M51" s="21">
        <v>2.2390239406649002</v>
      </c>
      <c r="N51" s="15">
        <v>0.16607359130608193</v>
      </c>
      <c r="O51" s="15">
        <v>0.11271830291343239</v>
      </c>
      <c r="P51" s="15">
        <v>0.60619239818060078</v>
      </c>
      <c r="Q51" s="23">
        <f t="shared" si="1"/>
        <v>3.1240082330650152</v>
      </c>
      <c r="R51" s="15">
        <v>0.8580000000000001</v>
      </c>
      <c r="S51" s="15">
        <v>1.048</v>
      </c>
      <c r="T51" s="15">
        <v>0.29071900000000001</v>
      </c>
      <c r="U51" s="15">
        <v>0.17749999999999999</v>
      </c>
      <c r="V51" s="15">
        <v>1.7160000000000002</v>
      </c>
      <c r="W51" s="24">
        <v>4.0902190000000003</v>
      </c>
      <c r="X51" s="17">
        <f t="shared" si="2"/>
        <v>9.8682066666666675</v>
      </c>
      <c r="Y51" s="17">
        <f t="shared" si="3"/>
        <v>3.1240082330650152</v>
      </c>
      <c r="Z51" s="17">
        <f t="shared" si="4"/>
        <v>4.0902190000000003</v>
      </c>
      <c r="AA51" s="13">
        <f t="shared" si="5"/>
        <v>17.082433899731683</v>
      </c>
    </row>
    <row r="52" spans="1:27" ht="18" customHeight="1" x14ac:dyDescent="0.25">
      <c r="A52" s="3">
        <v>2022</v>
      </c>
      <c r="B52" s="10">
        <v>609</v>
      </c>
      <c r="C52" s="11">
        <v>660000950001</v>
      </c>
      <c r="D52" s="14" t="s">
        <v>53</v>
      </c>
      <c r="E52" s="14" t="s">
        <v>45</v>
      </c>
      <c r="F52" s="15">
        <v>0.51333333333333331</v>
      </c>
      <c r="G52" s="15">
        <v>0.51333333333333331</v>
      </c>
      <c r="H52" s="15">
        <v>0.51333333333333331</v>
      </c>
      <c r="I52" s="18">
        <f t="shared" si="0"/>
        <v>1.54</v>
      </c>
      <c r="J52" s="15">
        <v>1.54</v>
      </c>
      <c r="K52" s="15">
        <v>6.7539199999999999</v>
      </c>
      <c r="L52" s="20">
        <f t="shared" si="6"/>
        <v>9.8339199999999991</v>
      </c>
      <c r="M52" s="21">
        <v>2.4452699554752599</v>
      </c>
      <c r="N52" s="15">
        <v>2.5</v>
      </c>
      <c r="O52" s="15">
        <v>0.11333639232635764</v>
      </c>
      <c r="P52" s="15">
        <v>1.4698665494699177</v>
      </c>
      <c r="Q52" s="23">
        <f t="shared" si="1"/>
        <v>6.5284728972715342</v>
      </c>
      <c r="R52" s="15">
        <v>2.86</v>
      </c>
      <c r="S52" s="15">
        <v>1.4410000000000003</v>
      </c>
      <c r="T52" s="15">
        <v>0.40130849999999996</v>
      </c>
      <c r="U52" s="15">
        <v>0</v>
      </c>
      <c r="V52" s="15">
        <v>2.86</v>
      </c>
      <c r="W52" s="24">
        <v>7.5623085000000003</v>
      </c>
      <c r="X52" s="17">
        <f t="shared" si="2"/>
        <v>9.8339199999999991</v>
      </c>
      <c r="Y52" s="17">
        <f t="shared" si="3"/>
        <v>6.5284728972715342</v>
      </c>
      <c r="Z52" s="17">
        <f t="shared" si="4"/>
        <v>7.5623085000000003</v>
      </c>
      <c r="AA52" s="13">
        <f t="shared" si="5"/>
        <v>23.924701397271534</v>
      </c>
    </row>
    <row r="53" spans="1:27" ht="18" customHeight="1" x14ac:dyDescent="0.25">
      <c r="A53" s="3">
        <v>2022</v>
      </c>
      <c r="B53" s="10">
        <v>610</v>
      </c>
      <c r="C53" s="11">
        <v>660001760001</v>
      </c>
      <c r="D53" s="14" t="s">
        <v>54</v>
      </c>
      <c r="E53" s="14" t="s">
        <v>45</v>
      </c>
      <c r="F53" s="15">
        <v>0.51333333333333331</v>
      </c>
      <c r="G53" s="15">
        <v>0.51333333333333331</v>
      </c>
      <c r="H53" s="15">
        <v>0.51333333333333331</v>
      </c>
      <c r="I53" s="18">
        <f t="shared" si="0"/>
        <v>1.54</v>
      </c>
      <c r="J53" s="15">
        <v>1.54</v>
      </c>
      <c r="K53" s="15">
        <v>6.84734</v>
      </c>
      <c r="L53" s="20">
        <f t="shared" si="6"/>
        <v>9.9273400000000009</v>
      </c>
      <c r="M53" s="21">
        <v>2.0770192583329767</v>
      </c>
      <c r="N53" s="15">
        <v>0.19609650894236177</v>
      </c>
      <c r="O53" s="15">
        <v>0.13070247008974314</v>
      </c>
      <c r="P53" s="15">
        <v>0.63241699518469907</v>
      </c>
      <c r="Q53" s="23">
        <f t="shared" si="1"/>
        <v>3.0362352325497808</v>
      </c>
      <c r="R53" s="15">
        <v>0.8580000000000001</v>
      </c>
      <c r="S53" s="15">
        <v>1.048</v>
      </c>
      <c r="T53" s="15">
        <v>0.30122599999999994</v>
      </c>
      <c r="U53" s="15">
        <v>0</v>
      </c>
      <c r="V53" s="15">
        <v>2.86</v>
      </c>
      <c r="W53" s="24">
        <v>5.0672259999999998</v>
      </c>
      <c r="X53" s="17">
        <f t="shared" si="2"/>
        <v>9.9273400000000009</v>
      </c>
      <c r="Y53" s="17">
        <f t="shared" si="3"/>
        <v>3.0362352325497808</v>
      </c>
      <c r="Z53" s="17">
        <f t="shared" si="4"/>
        <v>5.0672259999999998</v>
      </c>
      <c r="AA53" s="13">
        <f t="shared" si="5"/>
        <v>18.030801232549784</v>
      </c>
    </row>
    <row r="54" spans="1:27" ht="18" customHeight="1" x14ac:dyDescent="0.25">
      <c r="A54" s="3">
        <v>2022</v>
      </c>
      <c r="B54" s="10">
        <v>701</v>
      </c>
      <c r="C54" s="11">
        <v>760000260001</v>
      </c>
      <c r="D54" s="14" t="s">
        <v>55</v>
      </c>
      <c r="E54" s="14" t="s">
        <v>56</v>
      </c>
      <c r="F54" s="15">
        <v>0.51333333333333331</v>
      </c>
      <c r="G54" s="15">
        <v>0.51333333333333331</v>
      </c>
      <c r="H54" s="15">
        <v>0.51333333333333331</v>
      </c>
      <c r="I54" s="18">
        <f t="shared" si="0"/>
        <v>1.54</v>
      </c>
      <c r="J54" s="15">
        <v>1.54</v>
      </c>
      <c r="K54" s="15">
        <v>6.4667399999999997</v>
      </c>
      <c r="L54" s="20">
        <f t="shared" si="6"/>
        <v>9.5467399999999998</v>
      </c>
      <c r="M54" s="21">
        <v>1.7742513535066295</v>
      </c>
      <c r="N54" s="15">
        <v>0.21386827521589408</v>
      </c>
      <c r="O54" s="15">
        <v>8.9135549796074645E-2</v>
      </c>
      <c r="P54" s="15">
        <v>0.72889627181846106</v>
      </c>
      <c r="Q54" s="23">
        <f t="shared" si="1"/>
        <v>2.806151450337059</v>
      </c>
      <c r="R54" s="15">
        <v>0.8580000000000001</v>
      </c>
      <c r="S54" s="15">
        <v>0.78600000000000003</v>
      </c>
      <c r="T54" s="15">
        <v>0.28606399999999998</v>
      </c>
      <c r="U54" s="15">
        <v>0</v>
      </c>
      <c r="V54" s="15">
        <v>2.86</v>
      </c>
      <c r="W54" s="24">
        <v>4.7900640000000001</v>
      </c>
      <c r="X54" s="17">
        <f t="shared" si="2"/>
        <v>9.5467399999999998</v>
      </c>
      <c r="Y54" s="17">
        <f t="shared" si="3"/>
        <v>2.806151450337059</v>
      </c>
      <c r="Z54" s="17">
        <f t="shared" si="4"/>
        <v>4.7900640000000001</v>
      </c>
      <c r="AA54" s="13">
        <f t="shared" si="5"/>
        <v>17.142955450337059</v>
      </c>
    </row>
    <row r="55" spans="1:27" ht="18" customHeight="1" x14ac:dyDescent="0.25">
      <c r="A55" s="3">
        <v>2022</v>
      </c>
      <c r="B55" s="10">
        <v>702</v>
      </c>
      <c r="C55" s="11">
        <v>760000420001</v>
      </c>
      <c r="D55" s="14" t="s">
        <v>57</v>
      </c>
      <c r="E55" s="14" t="s">
        <v>56</v>
      </c>
      <c r="F55" s="15">
        <v>0.51333333333333331</v>
      </c>
      <c r="G55" s="15">
        <v>0.51333333333333331</v>
      </c>
      <c r="H55" s="15">
        <v>0.51333333333333331</v>
      </c>
      <c r="I55" s="18">
        <f t="shared" si="0"/>
        <v>1.54</v>
      </c>
      <c r="J55" s="15">
        <v>1.54</v>
      </c>
      <c r="K55" s="15">
        <v>6.92</v>
      </c>
      <c r="L55" s="20">
        <f t="shared" si="6"/>
        <v>10</v>
      </c>
      <c r="M55" s="21">
        <v>2.5</v>
      </c>
      <c r="N55" s="15">
        <v>0.13400579227907011</v>
      </c>
      <c r="O55" s="15">
        <v>5.970396522762951E-2</v>
      </c>
      <c r="P55" s="15">
        <v>0.73999930098972533</v>
      </c>
      <c r="Q55" s="23">
        <f t="shared" si="1"/>
        <v>3.4337090584964249</v>
      </c>
      <c r="R55" s="15">
        <v>2.5739999999999998</v>
      </c>
      <c r="S55" s="15">
        <v>1.8340000000000003</v>
      </c>
      <c r="T55" s="15">
        <v>0.70647699999999991</v>
      </c>
      <c r="U55" s="15">
        <v>0.17749999999999999</v>
      </c>
      <c r="V55" s="15">
        <v>2.86</v>
      </c>
      <c r="W55" s="24">
        <v>8.1519770000000005</v>
      </c>
      <c r="X55" s="17">
        <f t="shared" si="2"/>
        <v>10</v>
      </c>
      <c r="Y55" s="17">
        <f t="shared" si="3"/>
        <v>3.4337090584964249</v>
      </c>
      <c r="Z55" s="17">
        <f t="shared" si="4"/>
        <v>8.1519770000000005</v>
      </c>
      <c r="AA55" s="13">
        <f t="shared" si="5"/>
        <v>21.585686058496428</v>
      </c>
    </row>
    <row r="56" spans="1:27" ht="18" customHeight="1" x14ac:dyDescent="0.25">
      <c r="A56" s="3">
        <v>2022</v>
      </c>
      <c r="B56" s="10">
        <v>703</v>
      </c>
      <c r="C56" s="11">
        <v>760000340001</v>
      </c>
      <c r="D56" s="14" t="s">
        <v>58</v>
      </c>
      <c r="E56" s="14" t="s">
        <v>56</v>
      </c>
      <c r="F56" s="15">
        <v>0.51333333333333331</v>
      </c>
      <c r="G56" s="15">
        <v>0.51333333333333331</v>
      </c>
      <c r="H56" s="15">
        <v>0.51333333333333331</v>
      </c>
      <c r="I56" s="18">
        <f t="shared" si="0"/>
        <v>1.54</v>
      </c>
      <c r="J56" s="15">
        <v>1.54</v>
      </c>
      <c r="K56" s="15">
        <v>6.4183000000000003</v>
      </c>
      <c r="L56" s="20">
        <f t="shared" si="6"/>
        <v>9.4983000000000004</v>
      </c>
      <c r="M56" s="21">
        <v>2.5</v>
      </c>
      <c r="N56" s="15">
        <v>0.12994913817720166</v>
      </c>
      <c r="O56" s="15">
        <v>8.7160767789711588E-2</v>
      </c>
      <c r="P56" s="15">
        <v>0.60039655492049937</v>
      </c>
      <c r="Q56" s="23">
        <f t="shared" si="1"/>
        <v>3.3175064608874125</v>
      </c>
      <c r="R56" s="15">
        <v>2.86</v>
      </c>
      <c r="S56" s="15">
        <v>0</v>
      </c>
      <c r="T56" s="15">
        <v>0.33214849999999996</v>
      </c>
      <c r="U56" s="15">
        <v>0</v>
      </c>
      <c r="V56" s="15">
        <v>2.86</v>
      </c>
      <c r="W56" s="24">
        <v>6.0521484999999995</v>
      </c>
      <c r="X56" s="17">
        <f t="shared" si="2"/>
        <v>9.4983000000000004</v>
      </c>
      <c r="Y56" s="17">
        <f t="shared" si="3"/>
        <v>3.3175064608874125</v>
      </c>
      <c r="Z56" s="17">
        <f t="shared" si="4"/>
        <v>6.0521484999999995</v>
      </c>
      <c r="AA56" s="13">
        <f t="shared" si="5"/>
        <v>18.86795496088741</v>
      </c>
    </row>
    <row r="57" spans="1:27" ht="18" customHeight="1" x14ac:dyDescent="0.25">
      <c r="A57" s="3">
        <v>2022</v>
      </c>
      <c r="B57" s="10">
        <v>704</v>
      </c>
      <c r="C57" s="11">
        <v>760001310001</v>
      </c>
      <c r="D57" s="14" t="s">
        <v>59</v>
      </c>
      <c r="E57" s="14" t="s">
        <v>56</v>
      </c>
      <c r="F57" s="15">
        <v>0.51333333333333331</v>
      </c>
      <c r="G57" s="15">
        <v>0.51333333333333331</v>
      </c>
      <c r="H57" s="15">
        <v>0.51333333333333331</v>
      </c>
      <c r="I57" s="18">
        <f t="shared" si="0"/>
        <v>1.54</v>
      </c>
      <c r="J57" s="15">
        <v>1.54</v>
      </c>
      <c r="K57" s="15">
        <v>6.92</v>
      </c>
      <c r="L57" s="20">
        <f t="shared" si="6"/>
        <v>10</v>
      </c>
      <c r="M57" s="21">
        <v>2.5</v>
      </c>
      <c r="N57" s="15">
        <v>0.18114991018653337</v>
      </c>
      <c r="O57" s="15">
        <v>9.258981698653275E-2</v>
      </c>
      <c r="P57" s="15">
        <v>0.66802128082547807</v>
      </c>
      <c r="Q57" s="23">
        <f t="shared" si="1"/>
        <v>3.4417610079985441</v>
      </c>
      <c r="R57" s="15">
        <v>0.8580000000000001</v>
      </c>
      <c r="S57" s="15">
        <v>0</v>
      </c>
      <c r="T57" s="15">
        <v>0.3184495</v>
      </c>
      <c r="U57" s="15">
        <v>0</v>
      </c>
      <c r="V57" s="15">
        <v>1.7160000000000002</v>
      </c>
      <c r="W57" s="24">
        <v>2.8924495000000006</v>
      </c>
      <c r="X57" s="17">
        <f t="shared" si="2"/>
        <v>10</v>
      </c>
      <c r="Y57" s="17">
        <f t="shared" si="3"/>
        <v>3.4417610079985441</v>
      </c>
      <c r="Z57" s="17">
        <f t="shared" si="4"/>
        <v>2.8924495000000006</v>
      </c>
      <c r="AA57" s="13">
        <f t="shared" si="5"/>
        <v>16.334210507998545</v>
      </c>
    </row>
    <row r="58" spans="1:27" ht="18" customHeight="1" x14ac:dyDescent="0.25">
      <c r="A58" s="3">
        <v>2022</v>
      </c>
      <c r="B58" s="10">
        <v>705</v>
      </c>
      <c r="C58" s="11">
        <v>160002210001</v>
      </c>
      <c r="D58" s="14" t="s">
        <v>60</v>
      </c>
      <c r="E58" s="14" t="s">
        <v>56</v>
      </c>
      <c r="F58" s="15">
        <v>0.51333333333333331</v>
      </c>
      <c r="G58" s="15">
        <v>0.51333333333333331</v>
      </c>
      <c r="H58" s="15">
        <v>0.51333333333333331</v>
      </c>
      <c r="I58" s="18">
        <f t="shared" si="0"/>
        <v>1.54</v>
      </c>
      <c r="J58" s="15">
        <v>1.54</v>
      </c>
      <c r="K58" s="15">
        <v>6.9096200000000003</v>
      </c>
      <c r="L58" s="20">
        <f t="shared" si="6"/>
        <v>9.9896200000000004</v>
      </c>
      <c r="M58" s="21">
        <v>2.5</v>
      </c>
      <c r="N58" s="15">
        <v>6.8758905824861716E-2</v>
      </c>
      <c r="O58" s="15">
        <v>7.1411023287375058E-2</v>
      </c>
      <c r="P58" s="15">
        <v>0.55641142242030073</v>
      </c>
      <c r="Q58" s="23">
        <f t="shared" si="1"/>
        <v>3.1965813515325374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24">
        <v>0</v>
      </c>
      <c r="X58" s="17">
        <f t="shared" si="2"/>
        <v>9.9896200000000004</v>
      </c>
      <c r="Y58" s="17">
        <f t="shared" si="3"/>
        <v>3.1965813515325374</v>
      </c>
      <c r="Z58" s="17">
        <f t="shared" si="4"/>
        <v>0</v>
      </c>
      <c r="AA58" s="13">
        <f t="shared" si="5"/>
        <v>13.186201351532539</v>
      </c>
    </row>
    <row r="59" spans="1:27" ht="18" customHeight="1" x14ac:dyDescent="0.25">
      <c r="A59" s="3">
        <v>2022</v>
      </c>
      <c r="B59" s="10">
        <v>706</v>
      </c>
      <c r="C59" s="11">
        <v>760000500001</v>
      </c>
      <c r="D59" s="14" t="s">
        <v>61</v>
      </c>
      <c r="E59" s="14" t="s">
        <v>56</v>
      </c>
      <c r="F59" s="15">
        <v>0.51333333333333331</v>
      </c>
      <c r="G59" s="15">
        <v>0.51333333333333331</v>
      </c>
      <c r="H59" s="15">
        <v>0.51333333333333331</v>
      </c>
      <c r="I59" s="18">
        <f t="shared" si="0"/>
        <v>1.54</v>
      </c>
      <c r="J59" s="15">
        <v>1.54</v>
      </c>
      <c r="K59" s="15">
        <v>6.6639599999999994</v>
      </c>
      <c r="L59" s="20">
        <f t="shared" si="6"/>
        <v>9.7439599999999995</v>
      </c>
      <c r="M59" s="21">
        <v>2.3117851492115218</v>
      </c>
      <c r="N59" s="15">
        <v>0.15603370979073874</v>
      </c>
      <c r="O59" s="15">
        <v>0.11587589243397997</v>
      </c>
      <c r="P59" s="15">
        <v>0.67884593177840569</v>
      </c>
      <c r="Q59" s="23">
        <f t="shared" si="1"/>
        <v>3.2625406832146462</v>
      </c>
      <c r="R59" s="15">
        <v>2.86</v>
      </c>
      <c r="S59" s="15">
        <v>0.39300000000000002</v>
      </c>
      <c r="T59" s="15">
        <v>0.95</v>
      </c>
      <c r="U59" s="15">
        <v>0.17749999999999999</v>
      </c>
      <c r="V59" s="15">
        <v>2.86</v>
      </c>
      <c r="W59" s="24">
        <v>7.2405000000000008</v>
      </c>
      <c r="X59" s="17">
        <f t="shared" si="2"/>
        <v>9.7439599999999995</v>
      </c>
      <c r="Y59" s="17">
        <f t="shared" si="3"/>
        <v>3.2625406832146462</v>
      </c>
      <c r="Z59" s="17">
        <f t="shared" si="4"/>
        <v>7.2405000000000008</v>
      </c>
      <c r="AA59" s="13">
        <f t="shared" si="5"/>
        <v>20.247000683214647</v>
      </c>
    </row>
    <row r="60" spans="1:27" ht="18" customHeight="1" x14ac:dyDescent="0.25">
      <c r="A60" s="3">
        <v>2022</v>
      </c>
      <c r="B60" s="10">
        <v>707</v>
      </c>
      <c r="C60" s="11">
        <v>760000690001</v>
      </c>
      <c r="D60" s="14" t="s">
        <v>62</v>
      </c>
      <c r="E60" s="14" t="s">
        <v>56</v>
      </c>
      <c r="F60" s="15">
        <v>0.51333333333333331</v>
      </c>
      <c r="G60" s="15">
        <v>0.51333333333333331</v>
      </c>
      <c r="H60" s="15">
        <v>0.51333333333333331</v>
      </c>
      <c r="I60" s="18">
        <f t="shared" si="0"/>
        <v>1.54</v>
      </c>
      <c r="J60" s="15">
        <v>1.54</v>
      </c>
      <c r="K60" s="15">
        <v>6.9130799999999999</v>
      </c>
      <c r="L60" s="20">
        <f t="shared" si="6"/>
        <v>9.9930799999999991</v>
      </c>
      <c r="M60" s="21">
        <v>2.5</v>
      </c>
      <c r="N60" s="15">
        <v>0.14272792246857674</v>
      </c>
      <c r="O60" s="15">
        <v>9.7403400271417917E-2</v>
      </c>
      <c r="P60" s="15">
        <v>0.64931757645937793</v>
      </c>
      <c r="Q60" s="23">
        <f t="shared" si="1"/>
        <v>3.3894488991993725</v>
      </c>
      <c r="R60" s="15">
        <v>2.86</v>
      </c>
      <c r="S60" s="15">
        <v>0.39300000000000002</v>
      </c>
      <c r="T60" s="15">
        <v>0.5421554999999999</v>
      </c>
      <c r="U60" s="15">
        <v>0</v>
      </c>
      <c r="V60" s="15">
        <v>2.86</v>
      </c>
      <c r="W60" s="24">
        <v>6.6551554999999993</v>
      </c>
      <c r="X60" s="17">
        <f t="shared" si="2"/>
        <v>9.9930799999999991</v>
      </c>
      <c r="Y60" s="17">
        <f t="shared" si="3"/>
        <v>3.3894488991993725</v>
      </c>
      <c r="Z60" s="17">
        <f t="shared" si="4"/>
        <v>6.6551554999999993</v>
      </c>
      <c r="AA60" s="13">
        <f t="shared" si="5"/>
        <v>20.037684399199371</v>
      </c>
    </row>
    <row r="61" spans="1:27" ht="18" customHeight="1" x14ac:dyDescent="0.25">
      <c r="A61" s="3">
        <v>2022</v>
      </c>
      <c r="B61" s="10">
        <v>708</v>
      </c>
      <c r="C61" s="11">
        <v>760001230001</v>
      </c>
      <c r="D61" s="14" t="s">
        <v>63</v>
      </c>
      <c r="E61" s="14" t="s">
        <v>56</v>
      </c>
      <c r="F61" s="15">
        <v>0.51333333333333331</v>
      </c>
      <c r="G61" s="15">
        <v>0.51333333333333331</v>
      </c>
      <c r="H61" s="15">
        <v>0.51333333333333331</v>
      </c>
      <c r="I61" s="18">
        <f t="shared" si="0"/>
        <v>1.54</v>
      </c>
      <c r="J61" s="15">
        <v>1.54</v>
      </c>
      <c r="K61" s="15">
        <v>6.92</v>
      </c>
      <c r="L61" s="20">
        <f t="shared" si="6"/>
        <v>10</v>
      </c>
      <c r="M61" s="21">
        <v>2.5</v>
      </c>
      <c r="N61" s="15">
        <v>0.17410268953686214</v>
      </c>
      <c r="O61" s="15">
        <v>8.292416765958624E-2</v>
      </c>
      <c r="P61" s="15">
        <v>0.64827909557998875</v>
      </c>
      <c r="Q61" s="23">
        <f t="shared" si="1"/>
        <v>3.4053059527764376</v>
      </c>
      <c r="R61" s="15">
        <v>2.0019999999999998</v>
      </c>
      <c r="S61" s="15">
        <v>0.39300000000000002</v>
      </c>
      <c r="T61" s="15">
        <v>0.418798</v>
      </c>
      <c r="U61" s="15">
        <v>0.17749999999999999</v>
      </c>
      <c r="V61" s="15">
        <v>1.7160000000000002</v>
      </c>
      <c r="W61" s="24">
        <v>4.7072979999999998</v>
      </c>
      <c r="X61" s="17">
        <f t="shared" si="2"/>
        <v>10</v>
      </c>
      <c r="Y61" s="17">
        <f t="shared" si="3"/>
        <v>3.4053059527764376</v>
      </c>
      <c r="Z61" s="17">
        <f t="shared" si="4"/>
        <v>4.7072979999999998</v>
      </c>
      <c r="AA61" s="13">
        <f t="shared" si="5"/>
        <v>18.112603952776439</v>
      </c>
    </row>
    <row r="62" spans="1:27" ht="18" customHeight="1" x14ac:dyDescent="0.25">
      <c r="A62" s="3">
        <v>2022</v>
      </c>
      <c r="B62" s="10">
        <v>709</v>
      </c>
      <c r="C62" s="11">
        <v>760000770001</v>
      </c>
      <c r="D62" s="14" t="s">
        <v>64</v>
      </c>
      <c r="E62" s="14" t="s">
        <v>56</v>
      </c>
      <c r="F62" s="15">
        <v>0.51333333333333331</v>
      </c>
      <c r="G62" s="15">
        <v>0.51333333333333331</v>
      </c>
      <c r="H62" s="15">
        <v>0.51333333333333331</v>
      </c>
      <c r="I62" s="18">
        <f t="shared" si="0"/>
        <v>1.54</v>
      </c>
      <c r="J62" s="15">
        <v>1.54</v>
      </c>
      <c r="K62" s="15">
        <v>6.9130799999999999</v>
      </c>
      <c r="L62" s="20">
        <f t="shared" si="6"/>
        <v>9.9930799999999991</v>
      </c>
      <c r="M62" s="21">
        <v>2.4958123411228179</v>
      </c>
      <c r="N62" s="15">
        <v>0.17548357853774366</v>
      </c>
      <c r="O62" s="15">
        <v>0.14311828929261977</v>
      </c>
      <c r="P62" s="15">
        <v>0.76067021579074257</v>
      </c>
      <c r="Q62" s="23">
        <f t="shared" si="1"/>
        <v>3.575084424743924</v>
      </c>
      <c r="R62" s="15">
        <v>2.86</v>
      </c>
      <c r="S62" s="15">
        <v>1.1789999999999998</v>
      </c>
      <c r="T62" s="15">
        <v>0.36752649999999998</v>
      </c>
      <c r="U62" s="15">
        <v>0.17749999999999999</v>
      </c>
      <c r="V62" s="15">
        <v>2.86</v>
      </c>
      <c r="W62" s="24">
        <v>7.4440264999999997</v>
      </c>
      <c r="X62" s="17">
        <f t="shared" si="2"/>
        <v>9.9930799999999991</v>
      </c>
      <c r="Y62" s="17">
        <f t="shared" si="3"/>
        <v>3.575084424743924</v>
      </c>
      <c r="Z62" s="17">
        <f t="shared" si="4"/>
        <v>7.4440264999999997</v>
      </c>
      <c r="AA62" s="13">
        <f t="shared" si="5"/>
        <v>21.012190924743923</v>
      </c>
    </row>
    <row r="63" spans="1:27" ht="18" customHeight="1" x14ac:dyDescent="0.25">
      <c r="A63" s="3">
        <v>2022</v>
      </c>
      <c r="B63" s="10">
        <v>710</v>
      </c>
      <c r="C63" s="11">
        <v>760000850001</v>
      </c>
      <c r="D63" s="14" t="s">
        <v>65</v>
      </c>
      <c r="E63" s="14" t="s">
        <v>56</v>
      </c>
      <c r="F63" s="15">
        <v>0.51333333333333331</v>
      </c>
      <c r="G63" s="15">
        <v>0.51333333333333331</v>
      </c>
      <c r="H63" s="15">
        <v>0.51333333333333331</v>
      </c>
      <c r="I63" s="18">
        <f t="shared" si="0"/>
        <v>1.54</v>
      </c>
      <c r="J63" s="15">
        <v>1.54</v>
      </c>
      <c r="K63" s="15">
        <v>6.92</v>
      </c>
      <c r="L63" s="20">
        <f t="shared" si="6"/>
        <v>10</v>
      </c>
      <c r="M63" s="21">
        <v>2.5</v>
      </c>
      <c r="N63" s="15">
        <v>0.14287989210604982</v>
      </c>
      <c r="O63" s="15">
        <v>0.10080499741192571</v>
      </c>
      <c r="P63" s="15">
        <v>0.67676273529255215</v>
      </c>
      <c r="Q63" s="23">
        <f t="shared" si="1"/>
        <v>3.4204476248105276</v>
      </c>
      <c r="R63" s="15">
        <v>2.86</v>
      </c>
      <c r="S63" s="15">
        <v>2.2270000000000003</v>
      </c>
      <c r="T63" s="15">
        <v>0.29909799999999997</v>
      </c>
      <c r="U63" s="15">
        <v>0.71</v>
      </c>
      <c r="V63" s="15">
        <v>1.7160000000000002</v>
      </c>
      <c r="W63" s="24">
        <v>7.8120979999999998</v>
      </c>
      <c r="X63" s="17">
        <f t="shared" si="2"/>
        <v>10</v>
      </c>
      <c r="Y63" s="17">
        <f t="shared" si="3"/>
        <v>3.4204476248105276</v>
      </c>
      <c r="Z63" s="17">
        <f t="shared" si="4"/>
        <v>7.8120979999999998</v>
      </c>
      <c r="AA63" s="13">
        <f t="shared" si="5"/>
        <v>21.232545624810527</v>
      </c>
    </row>
    <row r="64" spans="1:27" ht="18" customHeight="1" x14ac:dyDescent="0.25">
      <c r="A64" s="3">
        <v>2022</v>
      </c>
      <c r="B64" s="10">
        <v>711</v>
      </c>
      <c r="C64" s="11">
        <v>760000930001</v>
      </c>
      <c r="D64" s="14" t="s">
        <v>66</v>
      </c>
      <c r="E64" s="14" t="s">
        <v>56</v>
      </c>
      <c r="F64" s="15">
        <v>0.51333333333333331</v>
      </c>
      <c r="G64" s="15">
        <v>0.51333333333333331</v>
      </c>
      <c r="H64" s="15">
        <v>0.51333333333333331</v>
      </c>
      <c r="I64" s="18">
        <f t="shared" si="0"/>
        <v>1.54</v>
      </c>
      <c r="J64" s="15">
        <v>1.54</v>
      </c>
      <c r="K64" s="15">
        <v>6.8507999999999996</v>
      </c>
      <c r="L64" s="20">
        <f t="shared" si="6"/>
        <v>9.9307999999999996</v>
      </c>
      <c r="M64" s="21">
        <v>2.5</v>
      </c>
      <c r="N64" s="15">
        <v>0.3547313191300413</v>
      </c>
      <c r="O64" s="15">
        <v>0.16289598679374306</v>
      </c>
      <c r="P64" s="15">
        <v>0.80705254740185561</v>
      </c>
      <c r="Q64" s="23">
        <f t="shared" si="1"/>
        <v>3.8246798533256396</v>
      </c>
      <c r="R64" s="15">
        <v>0.8580000000000001</v>
      </c>
      <c r="S64" s="15">
        <v>1.4410000000000003</v>
      </c>
      <c r="T64" s="15">
        <v>0</v>
      </c>
      <c r="U64" s="15">
        <v>0</v>
      </c>
      <c r="V64" s="15">
        <v>2.86</v>
      </c>
      <c r="W64" s="24">
        <v>5.1590000000000007</v>
      </c>
      <c r="X64" s="17">
        <f t="shared" si="2"/>
        <v>9.9307999999999996</v>
      </c>
      <c r="Y64" s="17">
        <f t="shared" si="3"/>
        <v>3.8246798533256396</v>
      </c>
      <c r="Z64" s="17">
        <f t="shared" si="4"/>
        <v>5.1590000000000007</v>
      </c>
      <c r="AA64" s="13">
        <f t="shared" si="5"/>
        <v>18.914479853325638</v>
      </c>
    </row>
    <row r="65" spans="1:27" ht="18" customHeight="1" x14ac:dyDescent="0.25">
      <c r="A65" s="3">
        <v>2022</v>
      </c>
      <c r="B65" s="10">
        <v>712</v>
      </c>
      <c r="C65" s="11">
        <v>760001070001</v>
      </c>
      <c r="D65" s="14" t="s">
        <v>67</v>
      </c>
      <c r="E65" s="14" t="s">
        <v>56</v>
      </c>
      <c r="F65" s="15">
        <v>0.51333333333333331</v>
      </c>
      <c r="G65" s="15">
        <v>0.51333333333333331</v>
      </c>
      <c r="H65" s="15">
        <v>0.51333333333333331</v>
      </c>
      <c r="I65" s="18">
        <f t="shared" si="0"/>
        <v>1.54</v>
      </c>
      <c r="J65" s="15">
        <v>1.54</v>
      </c>
      <c r="K65" s="15">
        <v>6.92</v>
      </c>
      <c r="L65" s="20">
        <f t="shared" si="6"/>
        <v>10</v>
      </c>
      <c r="M65" s="21">
        <v>2.5</v>
      </c>
      <c r="N65" s="15">
        <v>0.16061321928724093</v>
      </c>
      <c r="O65" s="15">
        <v>9.7664284710228463E-2</v>
      </c>
      <c r="P65" s="15">
        <v>0.68734088586628672</v>
      </c>
      <c r="Q65" s="23">
        <f t="shared" si="1"/>
        <v>3.445618389863756</v>
      </c>
      <c r="R65" s="15">
        <v>0.28599999999999998</v>
      </c>
      <c r="S65" s="15">
        <v>1.4410000000000003</v>
      </c>
      <c r="T65" s="15">
        <v>0.41899749999999991</v>
      </c>
      <c r="U65" s="15">
        <v>0.35499999999999998</v>
      </c>
      <c r="V65" s="15">
        <v>2.86</v>
      </c>
      <c r="W65" s="24">
        <v>5.3609974999999999</v>
      </c>
      <c r="X65" s="17">
        <f t="shared" si="2"/>
        <v>10</v>
      </c>
      <c r="Y65" s="17">
        <f t="shared" si="3"/>
        <v>3.445618389863756</v>
      </c>
      <c r="Z65" s="17">
        <f t="shared" si="4"/>
        <v>5.3609974999999999</v>
      </c>
      <c r="AA65" s="13">
        <f t="shared" si="5"/>
        <v>18.806615889863757</v>
      </c>
    </row>
    <row r="66" spans="1:27" ht="18" customHeight="1" x14ac:dyDescent="0.25">
      <c r="A66" s="3">
        <v>2022</v>
      </c>
      <c r="B66" s="10">
        <v>713</v>
      </c>
      <c r="C66" s="11">
        <v>760001150001</v>
      </c>
      <c r="D66" s="14" t="s">
        <v>68</v>
      </c>
      <c r="E66" s="14" t="s">
        <v>56</v>
      </c>
      <c r="F66" s="15">
        <v>0.51333333333333331</v>
      </c>
      <c r="G66" s="15">
        <v>0.51333333333333331</v>
      </c>
      <c r="H66" s="15">
        <v>0.51333333333333331</v>
      </c>
      <c r="I66" s="18">
        <f t="shared" si="0"/>
        <v>1.54</v>
      </c>
      <c r="J66" s="15">
        <v>1.54</v>
      </c>
      <c r="K66" s="15">
        <v>6.6466599999999998</v>
      </c>
      <c r="L66" s="20">
        <f t="shared" ref="L66:L129" si="7">SUM(I66:K66)</f>
        <v>9.726659999999999</v>
      </c>
      <c r="M66" s="21">
        <v>2.4806088055433917</v>
      </c>
      <c r="N66" s="15">
        <v>0.16201695557511905</v>
      </c>
      <c r="O66" s="15">
        <v>5.8042915247616227E-2</v>
      </c>
      <c r="P66" s="15">
        <v>0.58767619138086091</v>
      </c>
      <c r="Q66" s="23">
        <f t="shared" ref="Q66:Q129" si="8">SUM(M66:P66)</f>
        <v>3.288344867746988</v>
      </c>
      <c r="R66" s="15">
        <v>2.86</v>
      </c>
      <c r="S66" s="15">
        <v>1.048</v>
      </c>
      <c r="T66" s="15">
        <v>0.30554849999999995</v>
      </c>
      <c r="U66" s="15">
        <v>0</v>
      </c>
      <c r="V66" s="15">
        <v>1.7160000000000002</v>
      </c>
      <c r="W66" s="24">
        <v>5.9295485000000001</v>
      </c>
      <c r="X66" s="17">
        <f t="shared" si="2"/>
        <v>9.726659999999999</v>
      </c>
      <c r="Y66" s="17">
        <f t="shared" si="3"/>
        <v>3.288344867746988</v>
      </c>
      <c r="Z66" s="17">
        <f t="shared" si="4"/>
        <v>5.9295485000000001</v>
      </c>
      <c r="AA66" s="13">
        <f t="shared" si="5"/>
        <v>18.944553367746988</v>
      </c>
    </row>
    <row r="67" spans="1:27" ht="18" customHeight="1" x14ac:dyDescent="0.25">
      <c r="A67" s="3">
        <v>2022</v>
      </c>
      <c r="B67" s="10">
        <v>714</v>
      </c>
      <c r="C67" s="11">
        <v>760001900001</v>
      </c>
      <c r="D67" s="14" t="s">
        <v>69</v>
      </c>
      <c r="E67" s="14" t="s">
        <v>56</v>
      </c>
      <c r="F67" s="15">
        <v>0.51333333333333331</v>
      </c>
      <c r="G67" s="15">
        <v>0.51333333333333331</v>
      </c>
      <c r="H67" s="15">
        <v>0.51333333333333331</v>
      </c>
      <c r="I67" s="18">
        <f t="shared" ref="I67:I130" si="9">SUM(F67:H67)</f>
        <v>1.54</v>
      </c>
      <c r="J67" s="15">
        <v>1.54</v>
      </c>
      <c r="K67" s="15">
        <v>6.7885200000000001</v>
      </c>
      <c r="L67" s="20">
        <f t="shared" si="7"/>
        <v>9.8685200000000002</v>
      </c>
      <c r="M67" s="21">
        <v>2.5</v>
      </c>
      <c r="N67" s="15">
        <v>0.11819073494946328</v>
      </c>
      <c r="O67" s="15">
        <v>7.7943106437956697E-2</v>
      </c>
      <c r="P67" s="15">
        <v>0.57502401798484848</v>
      </c>
      <c r="Q67" s="23">
        <f t="shared" si="8"/>
        <v>3.2711578593722681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24">
        <v>0</v>
      </c>
      <c r="X67" s="17">
        <f t="shared" ref="X67:X130" si="10">+L67</f>
        <v>9.8685200000000002</v>
      </c>
      <c r="Y67" s="17">
        <f t="shared" ref="Y67:Y130" si="11">+Q67</f>
        <v>3.2711578593722681</v>
      </c>
      <c r="Z67" s="17">
        <f t="shared" ref="Z67:Z130" si="12">+W67</f>
        <v>0</v>
      </c>
      <c r="AA67" s="13">
        <f t="shared" ref="AA67:AA130" si="13">SUM(X67:Z67)</f>
        <v>13.139677859372268</v>
      </c>
    </row>
    <row r="68" spans="1:27" ht="18" customHeight="1" x14ac:dyDescent="0.25">
      <c r="A68" s="3">
        <v>2022</v>
      </c>
      <c r="B68" s="10">
        <v>801</v>
      </c>
      <c r="C68" s="11">
        <v>860000240001</v>
      </c>
      <c r="D68" s="14" t="s">
        <v>70</v>
      </c>
      <c r="E68" s="14" t="s">
        <v>70</v>
      </c>
      <c r="F68" s="15">
        <v>0.51333333333333331</v>
      </c>
      <c r="G68" s="15">
        <v>0.51333333333333331</v>
      </c>
      <c r="H68" s="15">
        <v>0.51333333333333331</v>
      </c>
      <c r="I68" s="18">
        <f t="shared" si="9"/>
        <v>1.54</v>
      </c>
      <c r="J68" s="15">
        <v>1.54</v>
      </c>
      <c r="K68" s="15">
        <v>1.4359000000000002</v>
      </c>
      <c r="L68" s="20">
        <f t="shared" si="7"/>
        <v>4.5159000000000002</v>
      </c>
      <c r="M68" s="21">
        <v>1.1576366837373659</v>
      </c>
      <c r="N68" s="15">
        <v>0.23246262208779328</v>
      </c>
      <c r="O68" s="15">
        <v>0.12296128255276689</v>
      </c>
      <c r="P68" s="15">
        <v>0.65831612321047517</v>
      </c>
      <c r="Q68" s="23">
        <f t="shared" si="8"/>
        <v>2.1713767115884011</v>
      </c>
      <c r="R68" s="15">
        <v>0.8580000000000001</v>
      </c>
      <c r="S68" s="15">
        <v>0.39300000000000002</v>
      </c>
      <c r="T68" s="15">
        <v>0.28859099999999999</v>
      </c>
      <c r="U68" s="15">
        <v>0</v>
      </c>
      <c r="V68" s="15">
        <v>2.86</v>
      </c>
      <c r="W68" s="24">
        <v>4.399591</v>
      </c>
      <c r="X68" s="17">
        <f t="shared" si="10"/>
        <v>4.5159000000000002</v>
      </c>
      <c r="Y68" s="17">
        <f t="shared" si="11"/>
        <v>2.1713767115884011</v>
      </c>
      <c r="Z68" s="17">
        <f t="shared" si="12"/>
        <v>4.399591</v>
      </c>
      <c r="AA68" s="13">
        <f t="shared" si="13"/>
        <v>11.0868677115884</v>
      </c>
    </row>
    <row r="69" spans="1:27" ht="18" customHeight="1" x14ac:dyDescent="0.25">
      <c r="A69" s="3">
        <v>2022</v>
      </c>
      <c r="B69" s="10">
        <v>802</v>
      </c>
      <c r="C69" s="11">
        <v>860000320001</v>
      </c>
      <c r="D69" s="14" t="s">
        <v>71</v>
      </c>
      <c r="E69" s="14" t="s">
        <v>70</v>
      </c>
      <c r="F69" s="15">
        <v>0.51333333333333331</v>
      </c>
      <c r="G69" s="15">
        <v>0.38500000000000001</v>
      </c>
      <c r="H69" s="15">
        <v>0.51333333333333331</v>
      </c>
      <c r="I69" s="18">
        <f t="shared" si="9"/>
        <v>1.4116666666666666</v>
      </c>
      <c r="J69" s="15">
        <v>1.54</v>
      </c>
      <c r="K69" s="15">
        <v>5.9027599999999998</v>
      </c>
      <c r="L69" s="20">
        <f t="shared" si="7"/>
        <v>8.8544266666666669</v>
      </c>
      <c r="M69" s="21">
        <v>2.5</v>
      </c>
      <c r="N69" s="15">
        <v>1.7214251790782516E-2</v>
      </c>
      <c r="O69" s="15">
        <v>2.567283009952756E-2</v>
      </c>
      <c r="P69" s="15">
        <v>0.5067041710442971</v>
      </c>
      <c r="Q69" s="23">
        <f t="shared" si="8"/>
        <v>3.049591252934607</v>
      </c>
      <c r="R69" s="15">
        <v>2.86</v>
      </c>
      <c r="S69" s="15">
        <v>2.62</v>
      </c>
      <c r="T69" s="15">
        <v>0.53464100000000003</v>
      </c>
      <c r="U69" s="15">
        <v>0</v>
      </c>
      <c r="V69" s="15">
        <v>2.86</v>
      </c>
      <c r="W69" s="24">
        <v>8.8746410000000004</v>
      </c>
      <c r="X69" s="17">
        <f t="shared" si="10"/>
        <v>8.8544266666666669</v>
      </c>
      <c r="Y69" s="17">
        <f t="shared" si="11"/>
        <v>3.049591252934607</v>
      </c>
      <c r="Z69" s="17">
        <f t="shared" si="12"/>
        <v>8.8746410000000004</v>
      </c>
      <c r="AA69" s="13">
        <f t="shared" si="13"/>
        <v>20.778658919601273</v>
      </c>
    </row>
    <row r="70" spans="1:27" ht="18" customHeight="1" x14ac:dyDescent="0.25">
      <c r="A70" s="3">
        <v>2022</v>
      </c>
      <c r="B70" s="10">
        <v>803</v>
      </c>
      <c r="C70" s="11">
        <v>860000400001</v>
      </c>
      <c r="D70" s="14" t="s">
        <v>72</v>
      </c>
      <c r="E70" s="14" t="s">
        <v>70</v>
      </c>
      <c r="F70" s="15">
        <v>0</v>
      </c>
      <c r="G70" s="15">
        <v>0</v>
      </c>
      <c r="H70" s="15">
        <v>0</v>
      </c>
      <c r="I70" s="18">
        <f t="shared" si="9"/>
        <v>0</v>
      </c>
      <c r="J70" s="15">
        <v>0</v>
      </c>
      <c r="K70" s="15">
        <v>0.65393999999999997</v>
      </c>
      <c r="L70" s="20">
        <f t="shared" si="7"/>
        <v>0.65393999999999997</v>
      </c>
      <c r="M70" s="21">
        <v>0</v>
      </c>
      <c r="N70" s="15">
        <v>2.60638352729053E-2</v>
      </c>
      <c r="O70" s="15">
        <v>3.9978187359347286E-2</v>
      </c>
      <c r="P70" s="15">
        <v>0.52625887854945497</v>
      </c>
      <c r="Q70" s="23">
        <f t="shared" si="8"/>
        <v>0.59230090118170753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24">
        <v>0</v>
      </c>
      <c r="X70" s="17">
        <f t="shared" si="10"/>
        <v>0.65393999999999997</v>
      </c>
      <c r="Y70" s="17">
        <f t="shared" si="11"/>
        <v>0.59230090118170753</v>
      </c>
      <c r="Z70" s="17">
        <f t="shared" si="12"/>
        <v>0</v>
      </c>
      <c r="AA70" s="13">
        <f t="shared" si="13"/>
        <v>1.2462409011817075</v>
      </c>
    </row>
    <row r="71" spans="1:27" ht="18" customHeight="1" x14ac:dyDescent="0.25">
      <c r="A71" s="3">
        <v>2022</v>
      </c>
      <c r="B71" s="10">
        <v>804</v>
      </c>
      <c r="C71" s="11">
        <v>860000590001</v>
      </c>
      <c r="D71" s="14" t="s">
        <v>73</v>
      </c>
      <c r="E71" s="14" t="s">
        <v>70</v>
      </c>
      <c r="F71" s="15">
        <v>0</v>
      </c>
      <c r="G71" s="15">
        <v>0</v>
      </c>
      <c r="H71" s="15">
        <v>0</v>
      </c>
      <c r="I71" s="18">
        <f t="shared" si="9"/>
        <v>0</v>
      </c>
      <c r="J71" s="15">
        <v>0</v>
      </c>
      <c r="K71" s="15">
        <v>0.64356000000000002</v>
      </c>
      <c r="L71" s="20">
        <f t="shared" si="7"/>
        <v>0.64356000000000002</v>
      </c>
      <c r="M71" s="21">
        <v>0</v>
      </c>
      <c r="N71" s="15">
        <v>7.0336327522218453E-2</v>
      </c>
      <c r="O71" s="15">
        <v>4.980066948787059E-2</v>
      </c>
      <c r="P71" s="15">
        <v>0.60137473203551983</v>
      </c>
      <c r="Q71" s="23">
        <f t="shared" si="8"/>
        <v>0.7215117290456089</v>
      </c>
      <c r="R71" s="15">
        <v>2.5739999999999998</v>
      </c>
      <c r="S71" s="15">
        <v>1.8340000000000003</v>
      </c>
      <c r="T71" s="15">
        <v>0.56662749999999995</v>
      </c>
      <c r="U71" s="15">
        <v>0.17749999999999999</v>
      </c>
      <c r="V71" s="15">
        <v>2.2879999999999998</v>
      </c>
      <c r="W71" s="24">
        <v>7.4401275000000009</v>
      </c>
      <c r="X71" s="17">
        <f t="shared" si="10"/>
        <v>0.64356000000000002</v>
      </c>
      <c r="Y71" s="17">
        <f t="shared" si="11"/>
        <v>0.7215117290456089</v>
      </c>
      <c r="Z71" s="17">
        <f t="shared" si="12"/>
        <v>7.4401275000000009</v>
      </c>
      <c r="AA71" s="13">
        <f t="shared" si="13"/>
        <v>8.8051992290456091</v>
      </c>
    </row>
    <row r="72" spans="1:27" ht="18" customHeight="1" x14ac:dyDescent="0.25">
      <c r="A72" s="3">
        <v>2022</v>
      </c>
      <c r="B72" s="10">
        <v>805</v>
      </c>
      <c r="C72" s="11">
        <v>860000670001</v>
      </c>
      <c r="D72" s="14" t="s">
        <v>74</v>
      </c>
      <c r="E72" s="14" t="s">
        <v>70</v>
      </c>
      <c r="F72" s="15">
        <v>0.51333333333333331</v>
      </c>
      <c r="G72" s="15">
        <v>0.38500000000000001</v>
      </c>
      <c r="H72" s="15">
        <v>0.38500000000000001</v>
      </c>
      <c r="I72" s="18">
        <f t="shared" si="9"/>
        <v>1.2833333333333332</v>
      </c>
      <c r="J72" s="15">
        <v>1.54</v>
      </c>
      <c r="K72" s="15">
        <v>5.5844400000000007</v>
      </c>
      <c r="L72" s="20">
        <f t="shared" si="7"/>
        <v>8.4077733333333349</v>
      </c>
      <c r="M72" s="21">
        <v>5.0525732469144234E-2</v>
      </c>
      <c r="N72" s="15">
        <v>0.14826837784980668</v>
      </c>
      <c r="O72" s="15">
        <v>0.12701732526646189</v>
      </c>
      <c r="P72" s="15">
        <v>0.56522121439059825</v>
      </c>
      <c r="Q72" s="23">
        <f t="shared" si="8"/>
        <v>0.89103264997601106</v>
      </c>
      <c r="R72" s="15">
        <v>2.86</v>
      </c>
      <c r="S72" s="15">
        <v>2.2270000000000003</v>
      </c>
      <c r="T72" s="15">
        <v>0.31106800000000001</v>
      </c>
      <c r="U72" s="15">
        <v>0.17749999999999999</v>
      </c>
      <c r="V72" s="15">
        <v>2.86</v>
      </c>
      <c r="W72" s="24">
        <v>8.435568</v>
      </c>
      <c r="X72" s="17">
        <f t="shared" si="10"/>
        <v>8.4077733333333349</v>
      </c>
      <c r="Y72" s="17">
        <f t="shared" si="11"/>
        <v>0.89103264997601106</v>
      </c>
      <c r="Z72" s="17">
        <f t="shared" si="12"/>
        <v>8.435568</v>
      </c>
      <c r="AA72" s="13">
        <f t="shared" si="13"/>
        <v>17.734373983309347</v>
      </c>
    </row>
    <row r="73" spans="1:27" ht="18" customHeight="1" x14ac:dyDescent="0.25">
      <c r="A73" s="3">
        <v>2022</v>
      </c>
      <c r="B73" s="10">
        <v>806</v>
      </c>
      <c r="C73" s="11">
        <v>860001050001</v>
      </c>
      <c r="D73" s="14" t="s">
        <v>75</v>
      </c>
      <c r="E73" s="14" t="s">
        <v>70</v>
      </c>
      <c r="F73" s="15">
        <v>0.51333333333333331</v>
      </c>
      <c r="G73" s="15">
        <v>0.51333333333333331</v>
      </c>
      <c r="H73" s="15">
        <v>0.51333333333333331</v>
      </c>
      <c r="I73" s="18">
        <f t="shared" si="9"/>
        <v>1.54</v>
      </c>
      <c r="J73" s="15">
        <v>1.54</v>
      </c>
      <c r="K73" s="15">
        <v>6.8404199999999999</v>
      </c>
      <c r="L73" s="20">
        <f t="shared" si="7"/>
        <v>9.92042</v>
      </c>
      <c r="M73" s="21">
        <v>2.499999995614365</v>
      </c>
      <c r="N73" s="15">
        <v>0.449310094584143</v>
      </c>
      <c r="O73" s="15">
        <v>0.14329254203311259</v>
      </c>
      <c r="P73" s="15">
        <v>1.0509790404084218</v>
      </c>
      <c r="Q73" s="23">
        <f t="shared" si="8"/>
        <v>4.1435816726400425</v>
      </c>
      <c r="R73" s="15">
        <v>2.86</v>
      </c>
      <c r="S73" s="15">
        <v>2.2270000000000003</v>
      </c>
      <c r="T73" s="15">
        <v>0.28533249999999999</v>
      </c>
      <c r="U73" s="15">
        <v>0</v>
      </c>
      <c r="V73" s="15">
        <v>2.86</v>
      </c>
      <c r="W73" s="24">
        <v>8.2323325000000001</v>
      </c>
      <c r="X73" s="17">
        <f t="shared" si="10"/>
        <v>9.92042</v>
      </c>
      <c r="Y73" s="17">
        <f t="shared" si="11"/>
        <v>4.1435816726400425</v>
      </c>
      <c r="Z73" s="17">
        <f t="shared" si="12"/>
        <v>8.2323325000000001</v>
      </c>
      <c r="AA73" s="13">
        <f t="shared" si="13"/>
        <v>22.296334172640044</v>
      </c>
    </row>
    <row r="74" spans="1:27" ht="18" customHeight="1" x14ac:dyDescent="0.25">
      <c r="A74" s="3">
        <v>2022</v>
      </c>
      <c r="B74" s="10">
        <v>807</v>
      </c>
      <c r="C74" s="11">
        <v>860001560001</v>
      </c>
      <c r="D74" s="14" t="s">
        <v>76</v>
      </c>
      <c r="E74" s="14" t="s">
        <v>70</v>
      </c>
      <c r="F74" s="15">
        <v>0.51333333333333331</v>
      </c>
      <c r="G74" s="15">
        <v>0.38500000000000001</v>
      </c>
      <c r="H74" s="15">
        <v>0.51333333333333331</v>
      </c>
      <c r="I74" s="18">
        <f t="shared" si="9"/>
        <v>1.4116666666666666</v>
      </c>
      <c r="J74" s="15">
        <v>1.54</v>
      </c>
      <c r="K74" s="15">
        <v>6.1345800000000006</v>
      </c>
      <c r="L74" s="20">
        <f t="shared" si="7"/>
        <v>9.0862466666666677</v>
      </c>
      <c r="M74" s="21">
        <v>2.2524898726753109</v>
      </c>
      <c r="N74" s="15">
        <v>4.9393805119957231E-2</v>
      </c>
      <c r="O74" s="15">
        <v>4.414313254927503E-2</v>
      </c>
      <c r="P74" s="15">
        <v>0.55326035400136964</v>
      </c>
      <c r="Q74" s="23">
        <f t="shared" si="8"/>
        <v>2.899287164345913</v>
      </c>
      <c r="R74" s="15">
        <v>1.1439999999999999</v>
      </c>
      <c r="S74" s="15">
        <v>1.4410000000000003</v>
      </c>
      <c r="T74" s="15">
        <v>0.48656149999999998</v>
      </c>
      <c r="U74" s="15">
        <v>0.17749999999999999</v>
      </c>
      <c r="V74" s="15">
        <v>2.86</v>
      </c>
      <c r="W74" s="24">
        <v>6.1090614999999993</v>
      </c>
      <c r="X74" s="17">
        <f t="shared" si="10"/>
        <v>9.0862466666666677</v>
      </c>
      <c r="Y74" s="17">
        <f t="shared" si="11"/>
        <v>2.899287164345913</v>
      </c>
      <c r="Z74" s="17">
        <f t="shared" si="12"/>
        <v>6.1090614999999993</v>
      </c>
      <c r="AA74" s="13">
        <f t="shared" si="13"/>
        <v>18.094595331012581</v>
      </c>
    </row>
    <row r="75" spans="1:27" ht="18" customHeight="1" x14ac:dyDescent="0.25">
      <c r="A75" s="3">
        <v>2022</v>
      </c>
      <c r="B75" s="10">
        <v>901</v>
      </c>
      <c r="C75" s="11">
        <v>960000220001</v>
      </c>
      <c r="D75" s="14" t="s">
        <v>77</v>
      </c>
      <c r="E75" s="14" t="s">
        <v>78</v>
      </c>
      <c r="F75" s="15">
        <v>0.51333333333333331</v>
      </c>
      <c r="G75" s="15">
        <v>0.51333333333333331</v>
      </c>
      <c r="H75" s="15">
        <v>0.51333333333333331</v>
      </c>
      <c r="I75" s="18">
        <f t="shared" si="9"/>
        <v>1.54</v>
      </c>
      <c r="J75" s="15">
        <v>1.54</v>
      </c>
      <c r="K75" s="15">
        <v>6.7919800000000006</v>
      </c>
      <c r="L75" s="20">
        <f t="shared" si="7"/>
        <v>9.8719800000000006</v>
      </c>
      <c r="M75" s="21">
        <v>2.1892266920953354</v>
      </c>
      <c r="N75" s="15">
        <v>0.38997673812421346</v>
      </c>
      <c r="O75" s="15">
        <v>0.10271665140362959</v>
      </c>
      <c r="P75" s="15">
        <v>0.89636871960945108</v>
      </c>
      <c r="Q75" s="23">
        <f t="shared" si="8"/>
        <v>3.5782888012326297</v>
      </c>
      <c r="R75" s="15">
        <v>2.5739999999999998</v>
      </c>
      <c r="S75" s="15">
        <v>1.4410000000000003</v>
      </c>
      <c r="T75" s="15">
        <v>0.8402084999999998</v>
      </c>
      <c r="U75" s="15">
        <v>0</v>
      </c>
      <c r="V75" s="15">
        <v>2.86</v>
      </c>
      <c r="W75" s="24">
        <v>7.715208500000001</v>
      </c>
      <c r="X75" s="17">
        <f t="shared" si="10"/>
        <v>9.8719800000000006</v>
      </c>
      <c r="Y75" s="17">
        <f t="shared" si="11"/>
        <v>3.5782888012326297</v>
      </c>
      <c r="Z75" s="17">
        <f t="shared" si="12"/>
        <v>7.715208500000001</v>
      </c>
      <c r="AA75" s="13">
        <f t="shared" si="13"/>
        <v>21.165477301232631</v>
      </c>
    </row>
    <row r="76" spans="1:27" ht="18" customHeight="1" x14ac:dyDescent="0.25">
      <c r="A76" s="3">
        <v>2022</v>
      </c>
      <c r="B76" s="10">
        <v>902</v>
      </c>
      <c r="C76" s="11">
        <v>960001970001</v>
      </c>
      <c r="D76" s="14" t="s">
        <v>79</v>
      </c>
      <c r="E76" s="14" t="s">
        <v>78</v>
      </c>
      <c r="F76" s="15">
        <v>0.12833333333333333</v>
      </c>
      <c r="G76" s="15">
        <v>0.12833333333333333</v>
      </c>
      <c r="H76" s="15">
        <v>0.12833333333333333</v>
      </c>
      <c r="I76" s="18">
        <f t="shared" si="9"/>
        <v>0.38500000000000001</v>
      </c>
      <c r="J76" s="15">
        <v>0.38500000000000001</v>
      </c>
      <c r="K76" s="15">
        <v>1.4393600000000002</v>
      </c>
      <c r="L76" s="20">
        <f t="shared" si="7"/>
        <v>2.2093600000000002</v>
      </c>
      <c r="M76" s="21">
        <v>1.2583100230868496</v>
      </c>
      <c r="N76" s="15">
        <v>0.11742303960020158</v>
      </c>
      <c r="O76" s="15">
        <v>9.5713672588214407E-2</v>
      </c>
      <c r="P76" s="15">
        <v>0.56711978520641182</v>
      </c>
      <c r="Q76" s="23">
        <f t="shared" si="8"/>
        <v>2.0385665204816776</v>
      </c>
      <c r="R76" s="15">
        <v>1.1439999999999999</v>
      </c>
      <c r="S76" s="15">
        <v>0</v>
      </c>
      <c r="T76" s="15">
        <v>0.32835799999999998</v>
      </c>
      <c r="U76" s="15">
        <v>0</v>
      </c>
      <c r="V76" s="15">
        <v>2.86</v>
      </c>
      <c r="W76" s="24">
        <v>4.3323579999999993</v>
      </c>
      <c r="X76" s="17">
        <f t="shared" si="10"/>
        <v>2.2093600000000002</v>
      </c>
      <c r="Y76" s="17">
        <f t="shared" si="11"/>
        <v>2.0385665204816776</v>
      </c>
      <c r="Z76" s="17">
        <f t="shared" si="12"/>
        <v>4.3323579999999993</v>
      </c>
      <c r="AA76" s="13">
        <f t="shared" si="13"/>
        <v>8.5802845204816762</v>
      </c>
    </row>
    <row r="77" spans="1:27" ht="18" customHeight="1" x14ac:dyDescent="0.25">
      <c r="A77" s="3">
        <v>2022</v>
      </c>
      <c r="B77" s="10">
        <v>903</v>
      </c>
      <c r="C77" s="11">
        <v>960002190001</v>
      </c>
      <c r="D77" s="14" t="s">
        <v>80</v>
      </c>
      <c r="E77" s="14" t="s">
        <v>78</v>
      </c>
      <c r="F77" s="15">
        <v>0.51333333333333331</v>
      </c>
      <c r="G77" s="15">
        <v>0.38500000000000001</v>
      </c>
      <c r="H77" s="15">
        <v>0.51333333333333331</v>
      </c>
      <c r="I77" s="18">
        <f t="shared" si="9"/>
        <v>1.4116666666666666</v>
      </c>
      <c r="J77" s="15">
        <v>1.54</v>
      </c>
      <c r="K77" s="15">
        <v>1.4013</v>
      </c>
      <c r="L77" s="20">
        <f t="shared" si="7"/>
        <v>4.3529666666666671</v>
      </c>
      <c r="M77" s="21">
        <v>1.8575490149825449</v>
      </c>
      <c r="N77" s="15">
        <v>0.43518143634762463</v>
      </c>
      <c r="O77" s="15">
        <v>0.15098884923866418</v>
      </c>
      <c r="P77" s="15">
        <v>0.79421480572759651</v>
      </c>
      <c r="Q77" s="23">
        <f t="shared" si="8"/>
        <v>3.23793410629643</v>
      </c>
      <c r="R77" s="15">
        <v>0.8580000000000001</v>
      </c>
      <c r="S77" s="15">
        <v>1.4410000000000003</v>
      </c>
      <c r="T77" s="15">
        <v>0</v>
      </c>
      <c r="U77" s="15">
        <v>0</v>
      </c>
      <c r="V77" s="15">
        <v>0.8580000000000001</v>
      </c>
      <c r="W77" s="24">
        <v>3.1570000000000005</v>
      </c>
      <c r="X77" s="17">
        <f t="shared" si="10"/>
        <v>4.3529666666666671</v>
      </c>
      <c r="Y77" s="17">
        <f t="shared" si="11"/>
        <v>3.23793410629643</v>
      </c>
      <c r="Z77" s="17">
        <f t="shared" si="12"/>
        <v>3.1570000000000005</v>
      </c>
      <c r="AA77" s="13">
        <f t="shared" si="13"/>
        <v>10.747900772963098</v>
      </c>
    </row>
    <row r="78" spans="1:27" ht="18" customHeight="1" x14ac:dyDescent="0.25">
      <c r="A78" s="3">
        <v>2022</v>
      </c>
      <c r="B78" s="10">
        <v>904</v>
      </c>
      <c r="C78" s="11">
        <v>960000300001</v>
      </c>
      <c r="D78" s="14" t="s">
        <v>81</v>
      </c>
      <c r="E78" s="14" t="s">
        <v>78</v>
      </c>
      <c r="F78" s="15">
        <v>0.51333333333333331</v>
      </c>
      <c r="G78" s="15">
        <v>0.38500000000000001</v>
      </c>
      <c r="H78" s="15">
        <v>0.51333333333333331</v>
      </c>
      <c r="I78" s="18">
        <f t="shared" si="9"/>
        <v>1.4116666666666666</v>
      </c>
      <c r="J78" s="15">
        <v>1.54</v>
      </c>
      <c r="K78" s="15">
        <v>6.92</v>
      </c>
      <c r="L78" s="20">
        <f t="shared" si="7"/>
        <v>9.8716666666666661</v>
      </c>
      <c r="M78" s="21">
        <v>2.5</v>
      </c>
      <c r="N78" s="15">
        <v>0.24191876088519199</v>
      </c>
      <c r="O78" s="15">
        <v>0.11262992079134973</v>
      </c>
      <c r="P78" s="15">
        <v>0.56845684608339064</v>
      </c>
      <c r="Q78" s="23">
        <f t="shared" si="8"/>
        <v>3.4230055277599325</v>
      </c>
      <c r="R78" s="15">
        <v>2.5739999999999998</v>
      </c>
      <c r="S78" s="15">
        <v>1.048</v>
      </c>
      <c r="T78" s="15">
        <v>0.35588899999999996</v>
      </c>
      <c r="U78" s="15">
        <v>0</v>
      </c>
      <c r="V78" s="15">
        <v>2.86</v>
      </c>
      <c r="W78" s="24">
        <v>6.8378889999999997</v>
      </c>
      <c r="X78" s="17">
        <f t="shared" si="10"/>
        <v>9.8716666666666661</v>
      </c>
      <c r="Y78" s="17">
        <f t="shared" si="11"/>
        <v>3.4230055277599325</v>
      </c>
      <c r="Z78" s="17">
        <f t="shared" si="12"/>
        <v>6.8378889999999997</v>
      </c>
      <c r="AA78" s="13">
        <f t="shared" si="13"/>
        <v>20.1325611944266</v>
      </c>
    </row>
    <row r="79" spans="1:27" ht="18" customHeight="1" x14ac:dyDescent="0.25">
      <c r="A79" s="3">
        <v>2022</v>
      </c>
      <c r="B79" s="10">
        <v>905</v>
      </c>
      <c r="C79" s="11">
        <v>960005290001</v>
      </c>
      <c r="D79" s="14" t="s">
        <v>82</v>
      </c>
      <c r="E79" s="14" t="s">
        <v>78</v>
      </c>
      <c r="F79" s="15">
        <v>0.51333333333333331</v>
      </c>
      <c r="G79" s="15">
        <v>0.51333333333333331</v>
      </c>
      <c r="H79" s="15">
        <v>0.51333333333333331</v>
      </c>
      <c r="I79" s="18">
        <f t="shared" si="9"/>
        <v>1.54</v>
      </c>
      <c r="J79" s="15">
        <v>1.54</v>
      </c>
      <c r="K79" s="15">
        <v>6.7331599999999998</v>
      </c>
      <c r="L79" s="20">
        <f t="shared" si="7"/>
        <v>9.8131599999999999</v>
      </c>
      <c r="M79" s="21">
        <v>2.5</v>
      </c>
      <c r="N79" s="15">
        <v>9.4564516296082896E-2</v>
      </c>
      <c r="O79" s="15">
        <v>8.8912669395093888E-2</v>
      </c>
      <c r="P79" s="15">
        <v>0.54759218464702653</v>
      </c>
      <c r="Q79" s="23">
        <f t="shared" si="8"/>
        <v>3.231069370338203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24">
        <v>0</v>
      </c>
      <c r="X79" s="17">
        <f t="shared" si="10"/>
        <v>9.8131599999999999</v>
      </c>
      <c r="Y79" s="17">
        <f t="shared" si="11"/>
        <v>3.231069370338203</v>
      </c>
      <c r="Z79" s="17">
        <f t="shared" si="12"/>
        <v>0</v>
      </c>
      <c r="AA79" s="13">
        <f t="shared" si="13"/>
        <v>13.044229370338202</v>
      </c>
    </row>
    <row r="80" spans="1:27" ht="18" customHeight="1" x14ac:dyDescent="0.25">
      <c r="A80" s="3">
        <v>2022</v>
      </c>
      <c r="B80" s="10">
        <v>906</v>
      </c>
      <c r="C80" s="11">
        <v>960000490001</v>
      </c>
      <c r="D80" s="14" t="s">
        <v>83</v>
      </c>
      <c r="E80" s="14" t="s">
        <v>78</v>
      </c>
      <c r="F80" s="15">
        <v>0.51333333333333331</v>
      </c>
      <c r="G80" s="15">
        <v>0.51333333333333331</v>
      </c>
      <c r="H80" s="15">
        <v>0.51333333333333331</v>
      </c>
      <c r="I80" s="18">
        <f t="shared" si="9"/>
        <v>1.54</v>
      </c>
      <c r="J80" s="15">
        <v>1.54</v>
      </c>
      <c r="K80" s="15">
        <v>6.9027000000000003</v>
      </c>
      <c r="L80" s="20">
        <f t="shared" si="7"/>
        <v>9.9827000000000012</v>
      </c>
      <c r="M80" s="21">
        <v>2.4997950134410281</v>
      </c>
      <c r="N80" s="15">
        <v>0.4134537990081284</v>
      </c>
      <c r="O80" s="15">
        <v>0.21675876791755022</v>
      </c>
      <c r="P80" s="15">
        <v>1.2928102892193503</v>
      </c>
      <c r="Q80" s="23">
        <f t="shared" si="8"/>
        <v>4.4228178695860567</v>
      </c>
      <c r="R80" s="15">
        <v>1.1439999999999999</v>
      </c>
      <c r="S80" s="15">
        <v>0.78600000000000003</v>
      </c>
      <c r="T80" s="15">
        <v>0.41128349999999991</v>
      </c>
      <c r="U80" s="15">
        <v>0</v>
      </c>
      <c r="V80" s="15">
        <v>2.86</v>
      </c>
      <c r="W80" s="24">
        <v>5.2012834999999997</v>
      </c>
      <c r="X80" s="17">
        <f t="shared" si="10"/>
        <v>9.9827000000000012</v>
      </c>
      <c r="Y80" s="17">
        <f t="shared" si="11"/>
        <v>4.4228178695860567</v>
      </c>
      <c r="Z80" s="17">
        <f t="shared" si="12"/>
        <v>5.2012834999999997</v>
      </c>
      <c r="AA80" s="13">
        <f t="shared" si="13"/>
        <v>19.606801369586059</v>
      </c>
    </row>
    <row r="81" spans="1:27" ht="18" customHeight="1" x14ac:dyDescent="0.25">
      <c r="A81" s="3">
        <v>2022</v>
      </c>
      <c r="B81" s="10">
        <v>907</v>
      </c>
      <c r="C81" s="11">
        <v>960001890001</v>
      </c>
      <c r="D81" s="14" t="s">
        <v>84</v>
      </c>
      <c r="E81" s="14" t="s">
        <v>78</v>
      </c>
      <c r="F81" s="15">
        <v>0.51333333333333331</v>
      </c>
      <c r="G81" s="15">
        <v>0.51333333333333331</v>
      </c>
      <c r="H81" s="15">
        <v>0.51333333333333331</v>
      </c>
      <c r="I81" s="18">
        <f t="shared" si="9"/>
        <v>1.54</v>
      </c>
      <c r="J81" s="15">
        <v>1.54</v>
      </c>
      <c r="K81" s="15">
        <v>6.7781400000000005</v>
      </c>
      <c r="L81" s="20">
        <f t="shared" si="7"/>
        <v>9.8581400000000006</v>
      </c>
      <c r="M81" s="21">
        <v>2.4088394537318001</v>
      </c>
      <c r="N81" s="15">
        <v>0.6457799455413501</v>
      </c>
      <c r="O81" s="15">
        <v>0.2054520594197391</v>
      </c>
      <c r="P81" s="15">
        <v>0.99891373906645053</v>
      </c>
      <c r="Q81" s="23">
        <f t="shared" si="8"/>
        <v>4.2589851977593396</v>
      </c>
      <c r="R81" s="15">
        <v>1.1439999999999999</v>
      </c>
      <c r="S81" s="15">
        <v>0</v>
      </c>
      <c r="T81" s="15">
        <v>0.47226399999999996</v>
      </c>
      <c r="U81" s="15">
        <v>0</v>
      </c>
      <c r="V81" s="15">
        <v>1.7160000000000002</v>
      </c>
      <c r="W81" s="24">
        <v>3.3322640000000003</v>
      </c>
      <c r="X81" s="17">
        <f t="shared" si="10"/>
        <v>9.8581400000000006</v>
      </c>
      <c r="Y81" s="17">
        <f t="shared" si="11"/>
        <v>4.2589851977593396</v>
      </c>
      <c r="Z81" s="17">
        <f t="shared" si="12"/>
        <v>3.3322640000000003</v>
      </c>
      <c r="AA81" s="13">
        <f t="shared" si="13"/>
        <v>17.449389197759338</v>
      </c>
    </row>
    <row r="82" spans="1:27" ht="18" customHeight="1" x14ac:dyDescent="0.25">
      <c r="A82" s="3">
        <v>2022</v>
      </c>
      <c r="B82" s="10">
        <v>908</v>
      </c>
      <c r="C82" s="11">
        <v>968519280001</v>
      </c>
      <c r="D82" s="14" t="s">
        <v>85</v>
      </c>
      <c r="E82" s="14" t="s">
        <v>78</v>
      </c>
      <c r="F82" s="15">
        <v>0.51333333333333331</v>
      </c>
      <c r="G82" s="15">
        <v>0.51333333333333331</v>
      </c>
      <c r="H82" s="15">
        <v>0.51333333333333331</v>
      </c>
      <c r="I82" s="18">
        <f t="shared" si="9"/>
        <v>1.54</v>
      </c>
      <c r="J82" s="15">
        <v>1.54</v>
      </c>
      <c r="K82" s="15">
        <v>6.51518</v>
      </c>
      <c r="L82" s="20">
        <f t="shared" si="7"/>
        <v>9.5951799999999992</v>
      </c>
      <c r="M82" s="21">
        <v>2.1130994238971192</v>
      </c>
      <c r="N82" s="15">
        <v>0.22182087932721073</v>
      </c>
      <c r="O82" s="15">
        <v>0.1328428184350445</v>
      </c>
      <c r="P82" s="15">
        <v>0.68727657661319075</v>
      </c>
      <c r="Q82" s="23">
        <f t="shared" si="8"/>
        <v>3.155039698272565</v>
      </c>
      <c r="R82" s="15">
        <v>2.5739999999999998</v>
      </c>
      <c r="S82" s="15">
        <v>0</v>
      </c>
      <c r="T82" s="15">
        <v>0.31106800000000001</v>
      </c>
      <c r="U82" s="15">
        <v>0</v>
      </c>
      <c r="V82" s="15">
        <v>2.86</v>
      </c>
      <c r="W82" s="24">
        <v>5.7450679999999998</v>
      </c>
      <c r="X82" s="17">
        <f t="shared" si="10"/>
        <v>9.5951799999999992</v>
      </c>
      <c r="Y82" s="17">
        <f t="shared" si="11"/>
        <v>3.155039698272565</v>
      </c>
      <c r="Z82" s="17">
        <f t="shared" si="12"/>
        <v>5.7450679999999998</v>
      </c>
      <c r="AA82" s="13">
        <f t="shared" si="13"/>
        <v>18.495287698272563</v>
      </c>
    </row>
    <row r="83" spans="1:27" ht="18" customHeight="1" x14ac:dyDescent="0.25">
      <c r="A83" s="3">
        <v>2022</v>
      </c>
      <c r="B83" s="10">
        <v>909</v>
      </c>
      <c r="C83" s="11">
        <v>960000650001</v>
      </c>
      <c r="D83" s="14" t="s">
        <v>86</v>
      </c>
      <c r="E83" s="14" t="s">
        <v>78</v>
      </c>
      <c r="F83" s="15">
        <v>0</v>
      </c>
      <c r="G83" s="15">
        <v>0</v>
      </c>
      <c r="H83" s="15">
        <v>0</v>
      </c>
      <c r="I83" s="18">
        <f t="shared" si="9"/>
        <v>0</v>
      </c>
      <c r="J83" s="15">
        <v>0</v>
      </c>
      <c r="K83" s="15">
        <v>0.68508000000000002</v>
      </c>
      <c r="L83" s="20">
        <f t="shared" si="7"/>
        <v>0.68508000000000002</v>
      </c>
      <c r="M83" s="21">
        <v>0</v>
      </c>
      <c r="N83" s="15">
        <v>0.46550147476222437</v>
      </c>
      <c r="O83" s="15">
        <v>0.13401356935814215</v>
      </c>
      <c r="P83" s="15">
        <v>0.75561313105822625</v>
      </c>
      <c r="Q83" s="23">
        <f t="shared" si="8"/>
        <v>1.3551281751785926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24">
        <v>0</v>
      </c>
      <c r="X83" s="17">
        <f t="shared" si="10"/>
        <v>0.68508000000000002</v>
      </c>
      <c r="Y83" s="17">
        <f t="shared" si="11"/>
        <v>1.3551281751785926</v>
      </c>
      <c r="Z83" s="17">
        <f t="shared" si="12"/>
        <v>0</v>
      </c>
      <c r="AA83" s="13">
        <f t="shared" si="13"/>
        <v>2.0402081751785928</v>
      </c>
    </row>
    <row r="84" spans="1:27" ht="18" customHeight="1" x14ac:dyDescent="0.25">
      <c r="A84" s="3">
        <v>2022</v>
      </c>
      <c r="B84" s="10">
        <v>910</v>
      </c>
      <c r="C84" s="11">
        <v>960000730001</v>
      </c>
      <c r="D84" s="14" t="s">
        <v>87</v>
      </c>
      <c r="E84" s="14" t="s">
        <v>78</v>
      </c>
      <c r="F84" s="15">
        <v>0.51333333333333331</v>
      </c>
      <c r="G84" s="15">
        <v>0.51333333333333331</v>
      </c>
      <c r="H84" s="15">
        <v>0.51333333333333331</v>
      </c>
      <c r="I84" s="18">
        <f t="shared" si="9"/>
        <v>1.54</v>
      </c>
      <c r="J84" s="15">
        <v>1.54</v>
      </c>
      <c r="K84" s="15">
        <v>6.8334999999999999</v>
      </c>
      <c r="L84" s="20">
        <f t="shared" si="7"/>
        <v>9.9134999999999991</v>
      </c>
      <c r="M84" s="21">
        <v>2.5</v>
      </c>
      <c r="N84" s="15">
        <v>0.24722751534106407</v>
      </c>
      <c r="O84" s="15">
        <v>0.17036492712717047</v>
      </c>
      <c r="P84" s="15">
        <v>0.71865663333346652</v>
      </c>
      <c r="Q84" s="23">
        <f t="shared" si="8"/>
        <v>3.6362490758017012</v>
      </c>
      <c r="R84" s="15">
        <v>2.5739999999999998</v>
      </c>
      <c r="S84" s="15">
        <v>1.4410000000000003</v>
      </c>
      <c r="T84" s="15">
        <v>0.35149999999999998</v>
      </c>
      <c r="U84" s="15">
        <v>0</v>
      </c>
      <c r="V84" s="15">
        <v>1.7160000000000002</v>
      </c>
      <c r="W84" s="24">
        <v>6.0825000000000005</v>
      </c>
      <c r="X84" s="17">
        <f t="shared" si="10"/>
        <v>9.9134999999999991</v>
      </c>
      <c r="Y84" s="17">
        <f t="shared" si="11"/>
        <v>3.6362490758017012</v>
      </c>
      <c r="Z84" s="17">
        <f t="shared" si="12"/>
        <v>6.0825000000000005</v>
      </c>
      <c r="AA84" s="13">
        <f t="shared" si="13"/>
        <v>19.632249075801699</v>
      </c>
    </row>
    <row r="85" spans="1:27" ht="18" customHeight="1" x14ac:dyDescent="0.25">
      <c r="A85" s="3">
        <v>2022</v>
      </c>
      <c r="B85" s="10">
        <v>911</v>
      </c>
      <c r="C85" s="11">
        <v>968532700001</v>
      </c>
      <c r="D85" s="14" t="s">
        <v>88</v>
      </c>
      <c r="E85" s="14" t="s">
        <v>78</v>
      </c>
      <c r="F85" s="15">
        <v>0.51333333333333331</v>
      </c>
      <c r="G85" s="15">
        <v>0.38500000000000001</v>
      </c>
      <c r="H85" s="15">
        <v>0.51333333333333331</v>
      </c>
      <c r="I85" s="18">
        <f t="shared" si="9"/>
        <v>1.4116666666666666</v>
      </c>
      <c r="J85" s="15">
        <v>1.54</v>
      </c>
      <c r="K85" s="15">
        <v>6.4771199999999993</v>
      </c>
      <c r="L85" s="20">
        <f t="shared" si="7"/>
        <v>9.4287866666666655</v>
      </c>
      <c r="M85" s="21">
        <v>2.5</v>
      </c>
      <c r="N85" s="15">
        <v>0.44578229758470955</v>
      </c>
      <c r="O85" s="15">
        <v>0.15946064734244964</v>
      </c>
      <c r="P85" s="15">
        <v>0.75959401902713197</v>
      </c>
      <c r="Q85" s="23">
        <f t="shared" si="8"/>
        <v>3.864836963954291</v>
      </c>
      <c r="R85" s="15">
        <v>2.86</v>
      </c>
      <c r="S85" s="15">
        <v>1.4410000000000003</v>
      </c>
      <c r="T85" s="15">
        <v>0.4183325</v>
      </c>
      <c r="U85" s="15">
        <v>0</v>
      </c>
      <c r="V85" s="15">
        <v>2.86</v>
      </c>
      <c r="W85" s="24">
        <v>7.5793324999999996</v>
      </c>
      <c r="X85" s="17">
        <f t="shared" si="10"/>
        <v>9.4287866666666655</v>
      </c>
      <c r="Y85" s="17">
        <f t="shared" si="11"/>
        <v>3.864836963954291</v>
      </c>
      <c r="Z85" s="17">
        <f t="shared" si="12"/>
        <v>7.5793324999999996</v>
      </c>
      <c r="AA85" s="13">
        <f t="shared" si="13"/>
        <v>20.872956130620956</v>
      </c>
    </row>
    <row r="86" spans="1:27" ht="18" customHeight="1" x14ac:dyDescent="0.25">
      <c r="A86" s="3">
        <v>2022</v>
      </c>
      <c r="B86" s="10">
        <v>912</v>
      </c>
      <c r="C86" s="11">
        <v>960001030001</v>
      </c>
      <c r="D86" s="14" t="s">
        <v>89</v>
      </c>
      <c r="E86" s="14" t="s">
        <v>78</v>
      </c>
      <c r="F86" s="15">
        <v>0.51333333333333331</v>
      </c>
      <c r="G86" s="15">
        <v>0.38500000000000001</v>
      </c>
      <c r="H86" s="15">
        <v>0.38500000000000001</v>
      </c>
      <c r="I86" s="18">
        <f t="shared" si="9"/>
        <v>1.2833333333333332</v>
      </c>
      <c r="J86" s="15">
        <v>1.54</v>
      </c>
      <c r="K86" s="15">
        <v>6.6189799999999996</v>
      </c>
      <c r="L86" s="20">
        <f t="shared" si="7"/>
        <v>9.4423133333333329</v>
      </c>
      <c r="M86" s="21">
        <v>2.5</v>
      </c>
      <c r="N86" s="15">
        <v>0.26616644335273809</v>
      </c>
      <c r="O86" s="15">
        <v>9.6024566085879157E-2</v>
      </c>
      <c r="P86" s="15">
        <v>0.65797585386522306</v>
      </c>
      <c r="Q86" s="23">
        <f t="shared" si="8"/>
        <v>3.5201668633038401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24">
        <v>0</v>
      </c>
      <c r="X86" s="17">
        <f t="shared" si="10"/>
        <v>9.4423133333333329</v>
      </c>
      <c r="Y86" s="17">
        <f t="shared" si="11"/>
        <v>3.5201668633038401</v>
      </c>
      <c r="Z86" s="17">
        <f t="shared" si="12"/>
        <v>0</v>
      </c>
      <c r="AA86" s="13">
        <f t="shared" si="13"/>
        <v>12.962480196637173</v>
      </c>
    </row>
    <row r="87" spans="1:27" ht="18" customHeight="1" x14ac:dyDescent="0.25">
      <c r="A87" s="3">
        <v>2022</v>
      </c>
      <c r="B87" s="10">
        <v>913</v>
      </c>
      <c r="C87" s="11">
        <v>960005370001</v>
      </c>
      <c r="D87" s="14" t="s">
        <v>90</v>
      </c>
      <c r="E87" s="14" t="s">
        <v>78</v>
      </c>
      <c r="F87" s="15">
        <v>0.51333333333333331</v>
      </c>
      <c r="G87" s="15">
        <v>0.38500000000000001</v>
      </c>
      <c r="H87" s="15">
        <v>0.51333333333333331</v>
      </c>
      <c r="I87" s="18">
        <f t="shared" si="9"/>
        <v>1.4116666666666666</v>
      </c>
      <c r="J87" s="15">
        <v>1.54</v>
      </c>
      <c r="K87" s="15">
        <v>5.5360000000000005</v>
      </c>
      <c r="L87" s="20">
        <f t="shared" si="7"/>
        <v>8.4876666666666676</v>
      </c>
      <c r="M87" s="21">
        <v>2.5</v>
      </c>
      <c r="N87" s="15">
        <v>0.12563781869888857</v>
      </c>
      <c r="O87" s="15">
        <v>8.6436605511023945E-2</v>
      </c>
      <c r="P87" s="15">
        <v>0.56681342378284016</v>
      </c>
      <c r="Q87" s="23">
        <f t="shared" si="8"/>
        <v>3.2788878479927526</v>
      </c>
      <c r="R87" s="15">
        <v>0.8580000000000001</v>
      </c>
      <c r="S87" s="15">
        <v>0.39300000000000002</v>
      </c>
      <c r="T87" s="15">
        <v>0.66499999999999992</v>
      </c>
      <c r="U87" s="15">
        <v>0</v>
      </c>
      <c r="V87" s="15">
        <v>0.28599999999999998</v>
      </c>
      <c r="W87" s="24">
        <v>2.202</v>
      </c>
      <c r="X87" s="17">
        <f t="shared" si="10"/>
        <v>8.4876666666666676</v>
      </c>
      <c r="Y87" s="17">
        <f t="shared" si="11"/>
        <v>3.2788878479927526</v>
      </c>
      <c r="Z87" s="17">
        <f t="shared" si="12"/>
        <v>2.202</v>
      </c>
      <c r="AA87" s="13">
        <f t="shared" si="13"/>
        <v>13.96855451465942</v>
      </c>
    </row>
    <row r="88" spans="1:27" ht="18" customHeight="1" x14ac:dyDescent="0.25">
      <c r="A88" s="3">
        <v>2022</v>
      </c>
      <c r="B88" s="10">
        <v>914</v>
      </c>
      <c r="C88" s="11">
        <v>960001110001</v>
      </c>
      <c r="D88" s="14" t="s">
        <v>91</v>
      </c>
      <c r="E88" s="14" t="s">
        <v>78</v>
      </c>
      <c r="F88" s="15">
        <v>0.51333333333333331</v>
      </c>
      <c r="G88" s="15">
        <v>0.51333333333333331</v>
      </c>
      <c r="H88" s="15">
        <v>0.51333333333333331</v>
      </c>
      <c r="I88" s="18">
        <f t="shared" si="9"/>
        <v>1.54</v>
      </c>
      <c r="J88" s="15">
        <v>1.54</v>
      </c>
      <c r="K88" s="15">
        <v>6.92</v>
      </c>
      <c r="L88" s="20">
        <f t="shared" si="7"/>
        <v>10</v>
      </c>
      <c r="M88" s="21">
        <v>2.5</v>
      </c>
      <c r="N88" s="15">
        <v>0.16693203393365813</v>
      </c>
      <c r="O88" s="15">
        <v>0.15496149844751683</v>
      </c>
      <c r="P88" s="15">
        <v>0.59265542324353304</v>
      </c>
      <c r="Q88" s="23">
        <f t="shared" si="8"/>
        <v>3.4145489556247082</v>
      </c>
      <c r="R88" s="15">
        <v>2.86</v>
      </c>
      <c r="S88" s="15">
        <v>1.048</v>
      </c>
      <c r="T88" s="15">
        <v>0.34192400000000001</v>
      </c>
      <c r="U88" s="15">
        <v>0</v>
      </c>
      <c r="V88" s="15">
        <v>2.86</v>
      </c>
      <c r="W88" s="24">
        <v>7.1099239999999995</v>
      </c>
      <c r="X88" s="17">
        <f t="shared" si="10"/>
        <v>10</v>
      </c>
      <c r="Y88" s="17">
        <f t="shared" si="11"/>
        <v>3.4145489556247082</v>
      </c>
      <c r="Z88" s="17">
        <f t="shared" si="12"/>
        <v>7.1099239999999995</v>
      </c>
      <c r="AA88" s="13">
        <f t="shared" si="13"/>
        <v>20.524472955624709</v>
      </c>
    </row>
    <row r="89" spans="1:27" ht="18" customHeight="1" x14ac:dyDescent="0.25">
      <c r="A89" s="3">
        <v>2022</v>
      </c>
      <c r="B89" s="10">
        <v>916</v>
      </c>
      <c r="C89" s="11">
        <v>960001460001</v>
      </c>
      <c r="D89" s="14" t="s">
        <v>92</v>
      </c>
      <c r="E89" s="14" t="s">
        <v>78</v>
      </c>
      <c r="F89" s="15">
        <v>0.51333333333333331</v>
      </c>
      <c r="G89" s="15">
        <v>0.51333333333333331</v>
      </c>
      <c r="H89" s="15">
        <v>0.51333333333333331</v>
      </c>
      <c r="I89" s="18">
        <f t="shared" si="9"/>
        <v>1.54</v>
      </c>
      <c r="J89" s="15">
        <v>1.54</v>
      </c>
      <c r="K89" s="15">
        <v>6.8957800000000002</v>
      </c>
      <c r="L89" s="20">
        <f t="shared" si="7"/>
        <v>9.9757800000000003</v>
      </c>
      <c r="M89" s="21">
        <v>2.499999816867041</v>
      </c>
      <c r="N89" s="15">
        <v>1.0236662752563628</v>
      </c>
      <c r="O89" s="15">
        <v>0.30229853180055571</v>
      </c>
      <c r="P89" s="15">
        <v>2.5</v>
      </c>
      <c r="Q89" s="23">
        <f t="shared" si="8"/>
        <v>6.3259646239239586</v>
      </c>
      <c r="R89" s="15">
        <v>1.1439999999999999</v>
      </c>
      <c r="S89" s="15">
        <v>1.048</v>
      </c>
      <c r="T89" s="15">
        <v>0.75149750000000004</v>
      </c>
      <c r="U89" s="15">
        <v>0</v>
      </c>
      <c r="V89" s="15">
        <v>1.7160000000000002</v>
      </c>
      <c r="W89" s="24">
        <v>4.6594975000000005</v>
      </c>
      <c r="X89" s="17">
        <f t="shared" si="10"/>
        <v>9.9757800000000003</v>
      </c>
      <c r="Y89" s="17">
        <f t="shared" si="11"/>
        <v>6.3259646239239586</v>
      </c>
      <c r="Z89" s="17">
        <f t="shared" si="12"/>
        <v>4.6594975000000005</v>
      </c>
      <c r="AA89" s="13">
        <f t="shared" si="13"/>
        <v>20.961242123923959</v>
      </c>
    </row>
    <row r="90" spans="1:27" ht="18" customHeight="1" x14ac:dyDescent="0.25">
      <c r="A90" s="3">
        <v>2022</v>
      </c>
      <c r="B90" s="10">
        <v>918</v>
      </c>
      <c r="C90" s="11">
        <v>960002000001</v>
      </c>
      <c r="D90" s="14" t="s">
        <v>93</v>
      </c>
      <c r="E90" s="14" t="s">
        <v>78</v>
      </c>
      <c r="F90" s="15">
        <v>0.51333333333333331</v>
      </c>
      <c r="G90" s="15">
        <v>0.38500000000000001</v>
      </c>
      <c r="H90" s="15">
        <v>0.51333333333333331</v>
      </c>
      <c r="I90" s="18">
        <f t="shared" si="9"/>
        <v>1.4116666666666666</v>
      </c>
      <c r="J90" s="15">
        <v>1.54</v>
      </c>
      <c r="K90" s="15">
        <v>6.92</v>
      </c>
      <c r="L90" s="20">
        <f t="shared" si="7"/>
        <v>9.8716666666666661</v>
      </c>
      <c r="M90" s="21">
        <v>2.5</v>
      </c>
      <c r="N90" s="15">
        <v>0.15947214147049887</v>
      </c>
      <c r="O90" s="15">
        <v>0.10438374748127931</v>
      </c>
      <c r="P90" s="15">
        <v>0.59118618431362413</v>
      </c>
      <c r="Q90" s="23">
        <f t="shared" si="8"/>
        <v>3.3550420732654027</v>
      </c>
      <c r="R90" s="15">
        <v>1.1439999999999999</v>
      </c>
      <c r="S90" s="15">
        <v>0.39300000000000002</v>
      </c>
      <c r="T90" s="15">
        <v>0.43163249999999997</v>
      </c>
      <c r="U90" s="15">
        <v>0</v>
      </c>
      <c r="V90" s="15">
        <v>1.7160000000000002</v>
      </c>
      <c r="W90" s="24">
        <v>3.6846325000000002</v>
      </c>
      <c r="X90" s="17">
        <f t="shared" si="10"/>
        <v>9.8716666666666661</v>
      </c>
      <c r="Y90" s="17">
        <f t="shared" si="11"/>
        <v>3.3550420732654027</v>
      </c>
      <c r="Z90" s="17">
        <f t="shared" si="12"/>
        <v>3.6846325000000002</v>
      </c>
      <c r="AA90" s="13">
        <f t="shared" si="13"/>
        <v>16.911341239932067</v>
      </c>
    </row>
    <row r="91" spans="1:27" ht="18" customHeight="1" x14ac:dyDescent="0.25">
      <c r="A91" s="3">
        <v>2022</v>
      </c>
      <c r="B91" s="10">
        <v>919</v>
      </c>
      <c r="C91" s="11">
        <v>960005880001</v>
      </c>
      <c r="D91" s="14" t="s">
        <v>94</v>
      </c>
      <c r="E91" s="14" t="s">
        <v>78</v>
      </c>
      <c r="F91" s="15">
        <v>0.51333333333333331</v>
      </c>
      <c r="G91" s="15">
        <v>0.51333333333333331</v>
      </c>
      <c r="H91" s="15">
        <v>0.51333333333333331</v>
      </c>
      <c r="I91" s="18">
        <f t="shared" si="9"/>
        <v>1.54</v>
      </c>
      <c r="J91" s="15">
        <v>1.54</v>
      </c>
      <c r="K91" s="15">
        <v>5.7678200000000004</v>
      </c>
      <c r="L91" s="20">
        <f t="shared" si="7"/>
        <v>8.8478200000000005</v>
      </c>
      <c r="M91" s="21">
        <v>1.6051767391577125</v>
      </c>
      <c r="N91" s="15">
        <v>0.10146185364869237</v>
      </c>
      <c r="O91" s="15">
        <v>9.3504613363266167E-2</v>
      </c>
      <c r="P91" s="15">
        <v>0.55830860693440765</v>
      </c>
      <c r="Q91" s="23">
        <f t="shared" si="8"/>
        <v>2.3584518131040788</v>
      </c>
      <c r="R91" s="15">
        <v>0.28599999999999998</v>
      </c>
      <c r="S91" s="15">
        <v>0.78600000000000003</v>
      </c>
      <c r="T91" s="15">
        <v>0</v>
      </c>
      <c r="U91" s="15">
        <v>0.17749999999999999</v>
      </c>
      <c r="V91" s="15">
        <v>2.86</v>
      </c>
      <c r="W91" s="24">
        <v>4.1094999999999997</v>
      </c>
      <c r="X91" s="17">
        <f t="shared" si="10"/>
        <v>8.8478200000000005</v>
      </c>
      <c r="Y91" s="17">
        <f t="shared" si="11"/>
        <v>2.3584518131040788</v>
      </c>
      <c r="Z91" s="17">
        <f t="shared" si="12"/>
        <v>4.1094999999999997</v>
      </c>
      <c r="AA91" s="13">
        <f t="shared" si="13"/>
        <v>15.315771813104078</v>
      </c>
    </row>
    <row r="92" spans="1:27" ht="18" customHeight="1" x14ac:dyDescent="0.25">
      <c r="A92" s="3">
        <v>2022</v>
      </c>
      <c r="B92" s="10">
        <v>920</v>
      </c>
      <c r="C92" s="11">
        <v>960001700001</v>
      </c>
      <c r="D92" s="14" t="s">
        <v>95</v>
      </c>
      <c r="E92" s="14" t="s">
        <v>78</v>
      </c>
      <c r="F92" s="15">
        <v>0.51333333333333331</v>
      </c>
      <c r="G92" s="15">
        <v>0.51333333333333331</v>
      </c>
      <c r="H92" s="15">
        <v>0.51333333333333331</v>
      </c>
      <c r="I92" s="18">
        <f t="shared" si="9"/>
        <v>1.54</v>
      </c>
      <c r="J92" s="15">
        <v>1.54</v>
      </c>
      <c r="K92" s="15">
        <v>6.92</v>
      </c>
      <c r="L92" s="20">
        <f t="shared" si="7"/>
        <v>10</v>
      </c>
      <c r="M92" s="21">
        <v>2.5</v>
      </c>
      <c r="N92" s="15">
        <v>0.36963634851663013</v>
      </c>
      <c r="O92" s="15">
        <v>0.14436708442345492</v>
      </c>
      <c r="P92" s="15">
        <v>0.71067547774004125</v>
      </c>
      <c r="Q92" s="23">
        <f t="shared" si="8"/>
        <v>3.7246789106801259</v>
      </c>
      <c r="R92" s="15">
        <v>2.86</v>
      </c>
      <c r="S92" s="15">
        <v>2.2270000000000003</v>
      </c>
      <c r="T92" s="15">
        <v>0.75049999999999994</v>
      </c>
      <c r="U92" s="15">
        <v>0</v>
      </c>
      <c r="V92" s="15">
        <v>2.86</v>
      </c>
      <c r="W92" s="24">
        <v>8.6974999999999998</v>
      </c>
      <c r="X92" s="17">
        <f t="shared" si="10"/>
        <v>10</v>
      </c>
      <c r="Y92" s="17">
        <f t="shared" si="11"/>
        <v>3.7246789106801259</v>
      </c>
      <c r="Z92" s="17">
        <f t="shared" si="12"/>
        <v>8.6974999999999998</v>
      </c>
      <c r="AA92" s="13">
        <f t="shared" si="13"/>
        <v>22.422178910680124</v>
      </c>
    </row>
    <row r="93" spans="1:27" ht="18" customHeight="1" x14ac:dyDescent="0.25">
      <c r="A93" s="3">
        <v>2022</v>
      </c>
      <c r="B93" s="10">
        <v>921</v>
      </c>
      <c r="C93" s="11">
        <v>960005530001</v>
      </c>
      <c r="D93" s="14" t="s">
        <v>96</v>
      </c>
      <c r="E93" s="14" t="s">
        <v>78</v>
      </c>
      <c r="F93" s="15">
        <v>0.51333333333333331</v>
      </c>
      <c r="G93" s="15">
        <v>0.51333333333333331</v>
      </c>
      <c r="H93" s="15">
        <v>0.51333333333333331</v>
      </c>
      <c r="I93" s="18">
        <f t="shared" si="9"/>
        <v>1.54</v>
      </c>
      <c r="J93" s="15">
        <v>1.54</v>
      </c>
      <c r="K93" s="15">
        <v>6.92</v>
      </c>
      <c r="L93" s="20">
        <f t="shared" si="7"/>
        <v>10</v>
      </c>
      <c r="M93" s="21">
        <v>2.5</v>
      </c>
      <c r="N93" s="15">
        <v>0.37018176459820884</v>
      </c>
      <c r="O93" s="15">
        <v>0.16216671228094207</v>
      </c>
      <c r="P93" s="15">
        <v>0.90676754004424887</v>
      </c>
      <c r="Q93" s="23">
        <f t="shared" si="8"/>
        <v>3.9391160169233999</v>
      </c>
      <c r="R93" s="15">
        <v>2.86</v>
      </c>
      <c r="S93" s="15">
        <v>2.2270000000000003</v>
      </c>
      <c r="T93" s="15">
        <v>0.70235399999999992</v>
      </c>
      <c r="U93" s="15">
        <v>0</v>
      </c>
      <c r="V93" s="15">
        <v>1.7160000000000002</v>
      </c>
      <c r="W93" s="24">
        <v>7.5053539999999996</v>
      </c>
      <c r="X93" s="17">
        <f t="shared" si="10"/>
        <v>10</v>
      </c>
      <c r="Y93" s="17">
        <f t="shared" si="11"/>
        <v>3.9391160169233999</v>
      </c>
      <c r="Z93" s="17">
        <f t="shared" si="12"/>
        <v>7.5053539999999996</v>
      </c>
      <c r="AA93" s="13">
        <f t="shared" si="13"/>
        <v>21.4444700169234</v>
      </c>
    </row>
    <row r="94" spans="1:27" ht="18" customHeight="1" x14ac:dyDescent="0.25">
      <c r="A94" s="3">
        <v>2022</v>
      </c>
      <c r="B94" s="10">
        <v>922</v>
      </c>
      <c r="C94" s="11">
        <v>960006420001</v>
      </c>
      <c r="D94" s="14" t="s">
        <v>97</v>
      </c>
      <c r="E94" s="14" t="s">
        <v>78</v>
      </c>
      <c r="F94" s="15">
        <v>0.25666666666666665</v>
      </c>
      <c r="G94" s="15">
        <v>0.25666666666666665</v>
      </c>
      <c r="H94" s="15">
        <v>0.12833333333333333</v>
      </c>
      <c r="I94" s="18">
        <f t="shared" si="9"/>
        <v>0.64166666666666661</v>
      </c>
      <c r="J94" s="15">
        <v>1.155</v>
      </c>
      <c r="K94" s="15">
        <v>1.9376000000000002</v>
      </c>
      <c r="L94" s="20">
        <f t="shared" si="7"/>
        <v>3.7342666666666666</v>
      </c>
      <c r="M94" s="21">
        <v>2.5</v>
      </c>
      <c r="N94" s="15">
        <v>0.10611338437541799</v>
      </c>
      <c r="O94" s="15">
        <v>8.7994252901374123E-2</v>
      </c>
      <c r="P94" s="15">
        <v>0.59629443695538908</v>
      </c>
      <c r="Q94" s="23">
        <f t="shared" si="8"/>
        <v>3.2904020742321811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24">
        <v>0</v>
      </c>
      <c r="X94" s="17">
        <f t="shared" si="10"/>
        <v>3.7342666666666666</v>
      </c>
      <c r="Y94" s="17">
        <f t="shared" si="11"/>
        <v>3.2904020742321811</v>
      </c>
      <c r="Z94" s="17">
        <f t="shared" si="12"/>
        <v>0</v>
      </c>
      <c r="AA94" s="13">
        <f t="shared" si="13"/>
        <v>7.0246687408988482</v>
      </c>
    </row>
    <row r="95" spans="1:27" ht="18" customHeight="1" x14ac:dyDescent="0.25">
      <c r="A95" s="3">
        <v>2022</v>
      </c>
      <c r="B95" s="10">
        <v>923</v>
      </c>
      <c r="C95" s="11">
        <v>960006260001</v>
      </c>
      <c r="D95" s="14" t="s">
        <v>98</v>
      </c>
      <c r="E95" s="14" t="s">
        <v>78</v>
      </c>
      <c r="F95" s="15">
        <v>0.51333333333333331</v>
      </c>
      <c r="G95" s="15">
        <v>0.38500000000000001</v>
      </c>
      <c r="H95" s="15">
        <v>0.12833333333333333</v>
      </c>
      <c r="I95" s="18">
        <f t="shared" si="9"/>
        <v>1.0266666666666666</v>
      </c>
      <c r="J95" s="15">
        <v>1.54</v>
      </c>
      <c r="K95" s="15">
        <v>1.31826</v>
      </c>
      <c r="L95" s="20">
        <f t="shared" si="7"/>
        <v>3.8849266666666664</v>
      </c>
      <c r="M95" s="21">
        <v>1.3106418214549034</v>
      </c>
      <c r="N95" s="15">
        <v>0.262440854090077</v>
      </c>
      <c r="O95" s="15">
        <v>0.14636130983566514</v>
      </c>
      <c r="P95" s="15">
        <v>0.83584417437468805</v>
      </c>
      <c r="Q95" s="23">
        <f t="shared" si="8"/>
        <v>2.5552881597553334</v>
      </c>
      <c r="R95" s="15">
        <v>0.8580000000000001</v>
      </c>
      <c r="S95" s="15">
        <v>1.4410000000000003</v>
      </c>
      <c r="T95" s="15">
        <v>0.40862349999999997</v>
      </c>
      <c r="U95" s="15">
        <v>0</v>
      </c>
      <c r="V95" s="15">
        <v>2.86</v>
      </c>
      <c r="W95" s="24">
        <v>5.5676234999999998</v>
      </c>
      <c r="X95" s="17">
        <f t="shared" si="10"/>
        <v>3.8849266666666664</v>
      </c>
      <c r="Y95" s="17">
        <f t="shared" si="11"/>
        <v>2.5552881597553334</v>
      </c>
      <c r="Z95" s="17">
        <f t="shared" si="12"/>
        <v>5.5676234999999998</v>
      </c>
      <c r="AA95" s="13">
        <f t="shared" si="13"/>
        <v>12.007838326422</v>
      </c>
    </row>
    <row r="96" spans="1:27" ht="18" customHeight="1" x14ac:dyDescent="0.25">
      <c r="A96" s="3">
        <v>2022</v>
      </c>
      <c r="B96" s="10">
        <v>924</v>
      </c>
      <c r="C96" s="11">
        <v>960005960001</v>
      </c>
      <c r="D96" s="14" t="s">
        <v>99</v>
      </c>
      <c r="E96" s="14" t="s">
        <v>78</v>
      </c>
      <c r="F96" s="15">
        <v>0.51333333333333331</v>
      </c>
      <c r="G96" s="15">
        <v>0.51333333333333331</v>
      </c>
      <c r="H96" s="15">
        <v>0.51333333333333331</v>
      </c>
      <c r="I96" s="18">
        <f t="shared" si="9"/>
        <v>1.54</v>
      </c>
      <c r="J96" s="15">
        <v>1.54</v>
      </c>
      <c r="K96" s="15">
        <v>6.5705400000000003</v>
      </c>
      <c r="L96" s="20">
        <f t="shared" si="7"/>
        <v>9.6505399999999995</v>
      </c>
      <c r="M96" s="21">
        <v>2.5</v>
      </c>
      <c r="N96" s="15">
        <v>0.21872562015154864</v>
      </c>
      <c r="O96" s="15">
        <v>8.0311682618271707E-2</v>
      </c>
      <c r="P96" s="15">
        <v>0.64196907247093227</v>
      </c>
      <c r="Q96" s="23">
        <f t="shared" si="8"/>
        <v>3.4410063752407529</v>
      </c>
      <c r="R96" s="15">
        <v>2.86</v>
      </c>
      <c r="S96" s="15">
        <v>2.62</v>
      </c>
      <c r="T96" s="15">
        <v>0.41893099999999994</v>
      </c>
      <c r="U96" s="15">
        <v>0</v>
      </c>
      <c r="V96" s="15">
        <v>2.86</v>
      </c>
      <c r="W96" s="24">
        <v>8.7589310000000005</v>
      </c>
      <c r="X96" s="17">
        <f t="shared" si="10"/>
        <v>9.6505399999999995</v>
      </c>
      <c r="Y96" s="17">
        <f t="shared" si="11"/>
        <v>3.4410063752407529</v>
      </c>
      <c r="Z96" s="17">
        <f t="shared" si="12"/>
        <v>8.7589310000000005</v>
      </c>
      <c r="AA96" s="13">
        <f t="shared" si="13"/>
        <v>21.850477375240754</v>
      </c>
    </row>
    <row r="97" spans="1:27" ht="18" customHeight="1" x14ac:dyDescent="0.25">
      <c r="A97" s="3">
        <v>2022</v>
      </c>
      <c r="B97" s="10">
        <v>925</v>
      </c>
      <c r="C97" s="11">
        <v>960006180001</v>
      </c>
      <c r="D97" s="14" t="s">
        <v>100</v>
      </c>
      <c r="E97" s="14" t="s">
        <v>78</v>
      </c>
      <c r="F97" s="15">
        <v>0.51333333333333331</v>
      </c>
      <c r="G97" s="15">
        <v>0.51333333333333331</v>
      </c>
      <c r="H97" s="15">
        <v>0.51333333333333331</v>
      </c>
      <c r="I97" s="18">
        <f t="shared" si="9"/>
        <v>1.54</v>
      </c>
      <c r="J97" s="15">
        <v>1.54</v>
      </c>
      <c r="K97" s="15">
        <v>1.6608000000000001</v>
      </c>
      <c r="L97" s="20">
        <f t="shared" si="7"/>
        <v>4.7408000000000001</v>
      </c>
      <c r="M97" s="21">
        <v>2.5</v>
      </c>
      <c r="N97" s="15">
        <v>0.21627741882107643</v>
      </c>
      <c r="O97" s="15">
        <v>0.15601729139868992</v>
      </c>
      <c r="P97" s="15">
        <v>0.69829698189564793</v>
      </c>
      <c r="Q97" s="23">
        <f t="shared" si="8"/>
        <v>3.5705916921154142</v>
      </c>
      <c r="R97" s="15">
        <v>2.86</v>
      </c>
      <c r="S97" s="15">
        <v>1.4410000000000003</v>
      </c>
      <c r="T97" s="15">
        <v>0.58099149999999988</v>
      </c>
      <c r="U97" s="15">
        <v>0</v>
      </c>
      <c r="V97" s="15">
        <v>2.86</v>
      </c>
      <c r="W97" s="24">
        <v>7.7419914999999992</v>
      </c>
      <c r="X97" s="17">
        <f t="shared" si="10"/>
        <v>4.7408000000000001</v>
      </c>
      <c r="Y97" s="17">
        <f t="shared" si="11"/>
        <v>3.5705916921154142</v>
      </c>
      <c r="Z97" s="17">
        <f t="shared" si="12"/>
        <v>7.7419914999999992</v>
      </c>
      <c r="AA97" s="13">
        <f t="shared" si="13"/>
        <v>16.053383192115412</v>
      </c>
    </row>
    <row r="98" spans="1:27" ht="18" customHeight="1" x14ac:dyDescent="0.25">
      <c r="A98" s="3">
        <v>2022</v>
      </c>
      <c r="B98" s="10">
        <v>927</v>
      </c>
      <c r="C98" s="11">
        <v>960001620001</v>
      </c>
      <c r="D98" s="14" t="s">
        <v>101</v>
      </c>
      <c r="E98" s="14" t="s">
        <v>78</v>
      </c>
      <c r="F98" s="15">
        <v>0.51333333333333331</v>
      </c>
      <c r="G98" s="15">
        <v>0.51333333333333331</v>
      </c>
      <c r="H98" s="15">
        <v>0.51333333333333331</v>
      </c>
      <c r="I98" s="18">
        <f t="shared" si="9"/>
        <v>1.54</v>
      </c>
      <c r="J98" s="15">
        <v>1.54</v>
      </c>
      <c r="K98" s="15">
        <v>6.6674199999999999</v>
      </c>
      <c r="L98" s="20">
        <f t="shared" si="7"/>
        <v>9.74742</v>
      </c>
      <c r="M98" s="21">
        <v>2.5</v>
      </c>
      <c r="N98" s="15">
        <v>0.21016833264533213</v>
      </c>
      <c r="O98" s="15">
        <v>9.5306757801276024E-2</v>
      </c>
      <c r="P98" s="15">
        <v>0.62883500838587658</v>
      </c>
      <c r="Q98" s="23">
        <f t="shared" si="8"/>
        <v>3.4343100988324844</v>
      </c>
      <c r="R98" s="15">
        <v>2.5739999999999998</v>
      </c>
      <c r="S98" s="15">
        <v>2.2270000000000003</v>
      </c>
      <c r="T98" s="15">
        <v>0.45843199999999995</v>
      </c>
      <c r="U98" s="15">
        <v>0</v>
      </c>
      <c r="V98" s="15">
        <v>2.86</v>
      </c>
      <c r="W98" s="24">
        <v>8.1194319999999998</v>
      </c>
      <c r="X98" s="17">
        <f t="shared" si="10"/>
        <v>9.74742</v>
      </c>
      <c r="Y98" s="17">
        <f t="shared" si="11"/>
        <v>3.4343100988324844</v>
      </c>
      <c r="Z98" s="17">
        <f t="shared" si="12"/>
        <v>8.1194319999999998</v>
      </c>
      <c r="AA98" s="13">
        <f t="shared" si="13"/>
        <v>21.301162098832485</v>
      </c>
    </row>
    <row r="99" spans="1:27" ht="18" customHeight="1" x14ac:dyDescent="0.25">
      <c r="A99" s="3">
        <v>2022</v>
      </c>
      <c r="B99" s="10">
        <v>928</v>
      </c>
      <c r="C99" s="11">
        <v>960006850001</v>
      </c>
      <c r="D99" s="14" t="s">
        <v>102</v>
      </c>
      <c r="E99" s="14" t="s">
        <v>78</v>
      </c>
      <c r="F99" s="15">
        <v>0.51333333333333331</v>
      </c>
      <c r="G99" s="15">
        <v>0.51333333333333331</v>
      </c>
      <c r="H99" s="15">
        <v>0.51333333333333331</v>
      </c>
      <c r="I99" s="18">
        <f t="shared" si="9"/>
        <v>1.54</v>
      </c>
      <c r="J99" s="15">
        <v>1.54</v>
      </c>
      <c r="K99" s="15">
        <v>5.4944800000000003</v>
      </c>
      <c r="L99" s="20">
        <f t="shared" si="7"/>
        <v>8.5744800000000012</v>
      </c>
      <c r="M99" s="21">
        <v>2.2433578099921925</v>
      </c>
      <c r="N99" s="15">
        <v>0.18081695533885975</v>
      </c>
      <c r="O99" s="15">
        <v>0.22333910206269478</v>
      </c>
      <c r="P99" s="15">
        <v>0.66596212381534692</v>
      </c>
      <c r="Q99" s="23">
        <f t="shared" si="8"/>
        <v>3.3134759912090939</v>
      </c>
      <c r="R99" s="15">
        <v>2.5739999999999998</v>
      </c>
      <c r="S99" s="15">
        <v>1.4410000000000003</v>
      </c>
      <c r="T99" s="15">
        <v>0.30102649999999997</v>
      </c>
      <c r="U99" s="15">
        <v>0</v>
      </c>
      <c r="V99" s="15">
        <v>2.2879999999999998</v>
      </c>
      <c r="W99" s="24">
        <v>6.6040264999999998</v>
      </c>
      <c r="X99" s="17">
        <f t="shared" si="10"/>
        <v>8.5744800000000012</v>
      </c>
      <c r="Y99" s="17">
        <f t="shared" si="11"/>
        <v>3.3134759912090939</v>
      </c>
      <c r="Z99" s="17">
        <f t="shared" si="12"/>
        <v>6.6040264999999998</v>
      </c>
      <c r="AA99" s="13">
        <f t="shared" si="13"/>
        <v>18.491982491209093</v>
      </c>
    </row>
    <row r="100" spans="1:27" ht="18" customHeight="1" x14ac:dyDescent="0.25">
      <c r="A100" s="3">
        <v>2022</v>
      </c>
      <c r="B100" s="10">
        <v>1001</v>
      </c>
      <c r="C100" s="11">
        <v>1060000260001</v>
      </c>
      <c r="D100" s="14" t="s">
        <v>103</v>
      </c>
      <c r="E100" s="14" t="s">
        <v>104</v>
      </c>
      <c r="F100" s="15">
        <v>0.51333333333333331</v>
      </c>
      <c r="G100" s="15">
        <v>0.51333333333333331</v>
      </c>
      <c r="H100" s="15">
        <v>0.51333333333333331</v>
      </c>
      <c r="I100" s="18">
        <f t="shared" si="9"/>
        <v>1.54</v>
      </c>
      <c r="J100" s="15">
        <v>1.54</v>
      </c>
      <c r="K100" s="15">
        <v>6.6708799999999995</v>
      </c>
      <c r="L100" s="20">
        <f t="shared" si="7"/>
        <v>9.7508799999999987</v>
      </c>
      <c r="M100" s="21">
        <v>2.2252190542035173</v>
      </c>
      <c r="N100" s="15">
        <v>0.46639013774805815</v>
      </c>
      <c r="O100" s="15">
        <v>0.11943026147319817</v>
      </c>
      <c r="P100" s="15">
        <v>0.86537352490991704</v>
      </c>
      <c r="Q100" s="23">
        <f t="shared" si="8"/>
        <v>3.6764129783346906</v>
      </c>
      <c r="R100" s="15">
        <v>2.86</v>
      </c>
      <c r="S100" s="15">
        <v>1.4410000000000003</v>
      </c>
      <c r="T100" s="15">
        <v>0.31080199999999997</v>
      </c>
      <c r="U100" s="15">
        <v>0</v>
      </c>
      <c r="V100" s="15">
        <v>1.7160000000000002</v>
      </c>
      <c r="W100" s="24">
        <v>6.3278020000000001</v>
      </c>
      <c r="X100" s="17">
        <f t="shared" si="10"/>
        <v>9.7508799999999987</v>
      </c>
      <c r="Y100" s="17">
        <f t="shared" si="11"/>
        <v>3.6764129783346906</v>
      </c>
      <c r="Z100" s="17">
        <f t="shared" si="12"/>
        <v>6.3278020000000001</v>
      </c>
      <c r="AA100" s="13">
        <f t="shared" si="13"/>
        <v>19.755094978334689</v>
      </c>
    </row>
    <row r="101" spans="1:27" ht="18" customHeight="1" x14ac:dyDescent="0.25">
      <c r="A101" s="3">
        <v>2022</v>
      </c>
      <c r="B101" s="10">
        <v>1002</v>
      </c>
      <c r="C101" s="11">
        <v>1060000340001</v>
      </c>
      <c r="D101" s="14" t="s">
        <v>105</v>
      </c>
      <c r="E101" s="14" t="s">
        <v>104</v>
      </c>
      <c r="F101" s="15">
        <v>0.51333333333333331</v>
      </c>
      <c r="G101" s="15">
        <v>0.51333333333333331</v>
      </c>
      <c r="H101" s="15">
        <v>0.51333333333333331</v>
      </c>
      <c r="I101" s="18">
        <f t="shared" si="9"/>
        <v>1.54</v>
      </c>
      <c r="J101" s="15">
        <v>1.54</v>
      </c>
      <c r="K101" s="15">
        <v>6.7643000000000004</v>
      </c>
      <c r="L101" s="20">
        <f t="shared" si="7"/>
        <v>9.8443000000000005</v>
      </c>
      <c r="M101" s="21">
        <v>2.5</v>
      </c>
      <c r="N101" s="15">
        <v>0.38562852397696024</v>
      </c>
      <c r="O101" s="15">
        <v>0.10187917826422392</v>
      </c>
      <c r="P101" s="15">
        <v>0.75796162174158555</v>
      </c>
      <c r="Q101" s="23">
        <f t="shared" si="8"/>
        <v>3.7454693239827699</v>
      </c>
      <c r="R101" s="15">
        <v>2.86</v>
      </c>
      <c r="S101" s="15">
        <v>0.78600000000000003</v>
      </c>
      <c r="T101" s="15">
        <v>0.77590300000000001</v>
      </c>
      <c r="U101" s="15">
        <v>0</v>
      </c>
      <c r="V101" s="15">
        <v>2.431</v>
      </c>
      <c r="W101" s="24">
        <v>6.8529030000000004</v>
      </c>
      <c r="X101" s="17">
        <f t="shared" si="10"/>
        <v>9.8443000000000005</v>
      </c>
      <c r="Y101" s="17">
        <f t="shared" si="11"/>
        <v>3.7454693239827699</v>
      </c>
      <c r="Z101" s="17">
        <f t="shared" si="12"/>
        <v>6.8529030000000004</v>
      </c>
      <c r="AA101" s="13">
        <f t="shared" si="13"/>
        <v>20.442672323982769</v>
      </c>
    </row>
    <row r="102" spans="1:27" ht="18" customHeight="1" x14ac:dyDescent="0.25">
      <c r="A102" s="3">
        <v>2022</v>
      </c>
      <c r="B102" s="10">
        <v>1003</v>
      </c>
      <c r="C102" s="11">
        <v>1060000420001</v>
      </c>
      <c r="D102" s="14" t="s">
        <v>106</v>
      </c>
      <c r="E102" s="14" t="s">
        <v>104</v>
      </c>
      <c r="F102" s="15">
        <v>0.51333333333333331</v>
      </c>
      <c r="G102" s="15">
        <v>0.38500000000000001</v>
      </c>
      <c r="H102" s="15">
        <v>0.51333333333333331</v>
      </c>
      <c r="I102" s="18">
        <f t="shared" si="9"/>
        <v>1.4116666666666666</v>
      </c>
      <c r="J102" s="15">
        <v>1.54</v>
      </c>
      <c r="K102" s="15">
        <v>6.92</v>
      </c>
      <c r="L102" s="20">
        <f t="shared" si="7"/>
        <v>9.8716666666666661</v>
      </c>
      <c r="M102" s="21">
        <v>2.5</v>
      </c>
      <c r="N102" s="15">
        <v>0.3022661195946108</v>
      </c>
      <c r="O102" s="15">
        <v>0.119889614635625</v>
      </c>
      <c r="P102" s="15">
        <v>0.66805695110070351</v>
      </c>
      <c r="Q102" s="23">
        <f t="shared" si="8"/>
        <v>3.5902126853309397</v>
      </c>
      <c r="R102" s="15">
        <v>0.8580000000000001</v>
      </c>
      <c r="S102" s="15">
        <v>1.8340000000000003</v>
      </c>
      <c r="T102" s="15">
        <v>0.36652899999999999</v>
      </c>
      <c r="U102" s="15">
        <v>0</v>
      </c>
      <c r="V102" s="15">
        <v>1.8590000000000002</v>
      </c>
      <c r="W102" s="24">
        <v>4.917529</v>
      </c>
      <c r="X102" s="17">
        <f t="shared" si="10"/>
        <v>9.8716666666666661</v>
      </c>
      <c r="Y102" s="17">
        <f t="shared" si="11"/>
        <v>3.5902126853309397</v>
      </c>
      <c r="Z102" s="17">
        <f t="shared" si="12"/>
        <v>4.917529</v>
      </c>
      <c r="AA102" s="13">
        <f t="shared" si="13"/>
        <v>18.379408351997604</v>
      </c>
    </row>
    <row r="103" spans="1:27" ht="18" customHeight="1" x14ac:dyDescent="0.25">
      <c r="A103" s="3">
        <v>2022</v>
      </c>
      <c r="B103" s="10">
        <v>1004</v>
      </c>
      <c r="C103" s="11">
        <v>1060000500001</v>
      </c>
      <c r="D103" s="14" t="s">
        <v>107</v>
      </c>
      <c r="E103" s="14" t="s">
        <v>104</v>
      </c>
      <c r="F103" s="15">
        <v>0.51333333333333331</v>
      </c>
      <c r="G103" s="15">
        <v>0.51333333333333331</v>
      </c>
      <c r="H103" s="15">
        <v>0.51333333333333331</v>
      </c>
      <c r="I103" s="18">
        <f t="shared" si="9"/>
        <v>1.54</v>
      </c>
      <c r="J103" s="15">
        <v>1.54</v>
      </c>
      <c r="K103" s="15">
        <v>6.92</v>
      </c>
      <c r="L103" s="20">
        <f t="shared" si="7"/>
        <v>10</v>
      </c>
      <c r="M103" s="21">
        <v>2.4912378029264639</v>
      </c>
      <c r="N103" s="15">
        <v>0.28282076637982867</v>
      </c>
      <c r="O103" s="15">
        <v>9.4159263368463253E-2</v>
      </c>
      <c r="P103" s="15">
        <v>0.80701630687604986</v>
      </c>
      <c r="Q103" s="23">
        <f t="shared" si="8"/>
        <v>3.6752341395508057</v>
      </c>
      <c r="R103" s="15">
        <v>2.86</v>
      </c>
      <c r="S103" s="15">
        <v>0.78600000000000003</v>
      </c>
      <c r="T103" s="15">
        <v>0</v>
      </c>
      <c r="U103" s="15">
        <v>0</v>
      </c>
      <c r="V103" s="15">
        <v>2.86</v>
      </c>
      <c r="W103" s="24">
        <v>6.5060000000000002</v>
      </c>
      <c r="X103" s="17">
        <f t="shared" si="10"/>
        <v>10</v>
      </c>
      <c r="Y103" s="17">
        <f t="shared" si="11"/>
        <v>3.6752341395508057</v>
      </c>
      <c r="Z103" s="17">
        <f t="shared" si="12"/>
        <v>6.5060000000000002</v>
      </c>
      <c r="AA103" s="13">
        <f t="shared" si="13"/>
        <v>20.181234139550806</v>
      </c>
    </row>
    <row r="104" spans="1:27" ht="18" customHeight="1" x14ac:dyDescent="0.25">
      <c r="A104" s="3">
        <v>2022</v>
      </c>
      <c r="B104" s="10">
        <v>1005</v>
      </c>
      <c r="C104" s="11">
        <v>1060000690001</v>
      </c>
      <c r="D104" s="14" t="s">
        <v>108</v>
      </c>
      <c r="E104" s="14" t="s">
        <v>104</v>
      </c>
      <c r="F104" s="15">
        <v>0.51333333333333331</v>
      </c>
      <c r="G104" s="15">
        <v>0.51333333333333331</v>
      </c>
      <c r="H104" s="15">
        <v>0.51333333333333331</v>
      </c>
      <c r="I104" s="18">
        <f t="shared" si="9"/>
        <v>1.54</v>
      </c>
      <c r="J104" s="15">
        <v>1.54</v>
      </c>
      <c r="K104" s="15">
        <v>5.9858000000000002</v>
      </c>
      <c r="L104" s="20">
        <f t="shared" si="7"/>
        <v>9.0657999999999994</v>
      </c>
      <c r="M104" s="21">
        <v>1.379854097460151</v>
      </c>
      <c r="N104" s="15">
        <v>0.22045614688704557</v>
      </c>
      <c r="O104" s="15">
        <v>0.13554832844708997</v>
      </c>
      <c r="P104" s="15">
        <v>0.66204665910112181</v>
      </c>
      <c r="Q104" s="23">
        <f t="shared" si="8"/>
        <v>2.3979052318954084</v>
      </c>
      <c r="R104" s="15">
        <v>2.86</v>
      </c>
      <c r="S104" s="15">
        <v>1.4410000000000003</v>
      </c>
      <c r="T104" s="15">
        <v>0.324235</v>
      </c>
      <c r="U104" s="15">
        <v>0.35499999999999998</v>
      </c>
      <c r="V104" s="15">
        <v>2.86</v>
      </c>
      <c r="W104" s="24">
        <v>7.8402349999999998</v>
      </c>
      <c r="X104" s="17">
        <f t="shared" si="10"/>
        <v>9.0657999999999994</v>
      </c>
      <c r="Y104" s="17">
        <f t="shared" si="11"/>
        <v>2.3979052318954084</v>
      </c>
      <c r="Z104" s="17">
        <f t="shared" si="12"/>
        <v>7.8402349999999998</v>
      </c>
      <c r="AA104" s="13">
        <f t="shared" si="13"/>
        <v>19.303940231895407</v>
      </c>
    </row>
    <row r="105" spans="1:27" ht="18" customHeight="1" x14ac:dyDescent="0.25">
      <c r="A105" s="3">
        <v>2022</v>
      </c>
      <c r="B105" s="10">
        <v>1006</v>
      </c>
      <c r="C105" s="11">
        <v>1060000770001</v>
      </c>
      <c r="D105" s="14" t="s">
        <v>109</v>
      </c>
      <c r="E105" s="14" t="s">
        <v>104</v>
      </c>
      <c r="F105" s="15">
        <v>0.51333333333333331</v>
      </c>
      <c r="G105" s="15">
        <v>0.51333333333333331</v>
      </c>
      <c r="H105" s="15">
        <v>0.51333333333333331</v>
      </c>
      <c r="I105" s="18">
        <f t="shared" si="9"/>
        <v>1.54</v>
      </c>
      <c r="J105" s="15">
        <v>1.54</v>
      </c>
      <c r="K105" s="15">
        <v>6.7781400000000005</v>
      </c>
      <c r="L105" s="20">
        <f t="shared" si="7"/>
        <v>9.8581400000000006</v>
      </c>
      <c r="M105" s="21">
        <v>2.4999050912346146</v>
      </c>
      <c r="N105" s="15">
        <v>0.86533921063977026</v>
      </c>
      <c r="O105" s="15">
        <v>9.9522646058146091E-2</v>
      </c>
      <c r="P105" s="15">
        <v>1.1082724672832853</v>
      </c>
      <c r="Q105" s="23">
        <f t="shared" si="8"/>
        <v>4.573039415215816</v>
      </c>
      <c r="R105" s="15">
        <v>2.86</v>
      </c>
      <c r="S105" s="15">
        <v>2.2270000000000003</v>
      </c>
      <c r="T105" s="15">
        <v>0.45623749999999996</v>
      </c>
      <c r="U105" s="15">
        <v>0</v>
      </c>
      <c r="V105" s="15">
        <v>1.7160000000000002</v>
      </c>
      <c r="W105" s="24">
        <v>7.2592375000000002</v>
      </c>
      <c r="X105" s="17">
        <f t="shared" si="10"/>
        <v>9.8581400000000006</v>
      </c>
      <c r="Y105" s="17">
        <f t="shared" si="11"/>
        <v>4.573039415215816</v>
      </c>
      <c r="Z105" s="17">
        <f t="shared" si="12"/>
        <v>7.2592375000000002</v>
      </c>
      <c r="AA105" s="13">
        <f t="shared" si="13"/>
        <v>21.690416915215817</v>
      </c>
    </row>
    <row r="106" spans="1:27" ht="18" customHeight="1" x14ac:dyDescent="0.25">
      <c r="A106" s="3">
        <v>2022</v>
      </c>
      <c r="B106" s="10">
        <v>1101</v>
      </c>
      <c r="C106" s="11">
        <v>1160000240001</v>
      </c>
      <c r="D106" s="14" t="s">
        <v>110</v>
      </c>
      <c r="E106" s="14" t="s">
        <v>110</v>
      </c>
      <c r="F106" s="15">
        <v>0.51333333333333331</v>
      </c>
      <c r="G106" s="15">
        <v>0.51333333333333331</v>
      </c>
      <c r="H106" s="15">
        <v>0.51333333333333331</v>
      </c>
      <c r="I106" s="18">
        <f t="shared" si="9"/>
        <v>1.54</v>
      </c>
      <c r="J106" s="15">
        <v>1.54</v>
      </c>
      <c r="K106" s="15">
        <v>6.11036</v>
      </c>
      <c r="L106" s="20">
        <f t="shared" si="7"/>
        <v>9.1903600000000001</v>
      </c>
      <c r="M106" s="21">
        <v>0.57445914382462537</v>
      </c>
      <c r="N106" s="15">
        <v>0.34235929413974198</v>
      </c>
      <c r="O106" s="15">
        <v>8.2740507856278858E-2</v>
      </c>
      <c r="P106" s="15">
        <v>1.1070534094455884</v>
      </c>
      <c r="Q106" s="23">
        <f t="shared" si="8"/>
        <v>2.1066123552662344</v>
      </c>
      <c r="R106" s="15">
        <v>1.1439999999999999</v>
      </c>
      <c r="S106" s="15">
        <v>1.8340000000000003</v>
      </c>
      <c r="T106" s="15">
        <v>0.29111799999999999</v>
      </c>
      <c r="U106" s="15">
        <v>0.17749999999999999</v>
      </c>
      <c r="V106" s="15">
        <v>2.86</v>
      </c>
      <c r="W106" s="24">
        <v>6.3066180000000003</v>
      </c>
      <c r="X106" s="17">
        <f t="shared" si="10"/>
        <v>9.1903600000000001</v>
      </c>
      <c r="Y106" s="17">
        <f t="shared" si="11"/>
        <v>2.1066123552662344</v>
      </c>
      <c r="Z106" s="17">
        <f t="shared" si="12"/>
        <v>6.3066180000000003</v>
      </c>
      <c r="AA106" s="13">
        <f t="shared" si="13"/>
        <v>17.603590355266235</v>
      </c>
    </row>
    <row r="107" spans="1:27" ht="18" customHeight="1" x14ac:dyDescent="0.25">
      <c r="A107" s="3">
        <v>2022</v>
      </c>
      <c r="B107" s="10">
        <v>1102</v>
      </c>
      <c r="C107" s="11">
        <v>1160000320001</v>
      </c>
      <c r="D107" s="14" t="s">
        <v>111</v>
      </c>
      <c r="E107" s="14" t="s">
        <v>110</v>
      </c>
      <c r="F107" s="15">
        <v>0.51333333333333331</v>
      </c>
      <c r="G107" s="15">
        <v>0.51333333333333331</v>
      </c>
      <c r="H107" s="15">
        <v>0.51333333333333331</v>
      </c>
      <c r="I107" s="18">
        <f t="shared" si="9"/>
        <v>1.54</v>
      </c>
      <c r="J107" s="15">
        <v>1.54</v>
      </c>
      <c r="K107" s="15">
        <v>6.7193199999999997</v>
      </c>
      <c r="L107" s="20">
        <f t="shared" si="7"/>
        <v>9.7993199999999998</v>
      </c>
      <c r="M107" s="21">
        <v>2.4926842282287129</v>
      </c>
      <c r="N107" s="15">
        <v>0.13767871513020535</v>
      </c>
      <c r="O107" s="15">
        <v>7.2040614010271328E-2</v>
      </c>
      <c r="P107" s="15">
        <v>0.59979612333305066</v>
      </c>
      <c r="Q107" s="23">
        <f t="shared" si="8"/>
        <v>3.3021996807022402</v>
      </c>
      <c r="R107" s="15">
        <v>2.86</v>
      </c>
      <c r="S107" s="15">
        <v>0.39300000000000002</v>
      </c>
      <c r="T107" s="15">
        <v>0.32583099999999993</v>
      </c>
      <c r="U107" s="15">
        <v>0</v>
      </c>
      <c r="V107" s="15">
        <v>1.7160000000000002</v>
      </c>
      <c r="W107" s="24">
        <v>5.2948310000000003</v>
      </c>
      <c r="X107" s="17">
        <f t="shared" si="10"/>
        <v>9.7993199999999998</v>
      </c>
      <c r="Y107" s="17">
        <f t="shared" si="11"/>
        <v>3.3021996807022402</v>
      </c>
      <c r="Z107" s="17">
        <f t="shared" si="12"/>
        <v>5.2948310000000003</v>
      </c>
      <c r="AA107" s="13">
        <f t="shared" si="13"/>
        <v>18.396350680702241</v>
      </c>
    </row>
    <row r="108" spans="1:27" ht="18" customHeight="1" x14ac:dyDescent="0.25">
      <c r="A108" s="3">
        <v>2022</v>
      </c>
      <c r="B108" s="10">
        <v>1103</v>
      </c>
      <c r="C108" s="11">
        <v>1160000400001</v>
      </c>
      <c r="D108" s="14" t="s">
        <v>112</v>
      </c>
      <c r="E108" s="14" t="s">
        <v>110</v>
      </c>
      <c r="F108" s="15">
        <v>0.51333333333333331</v>
      </c>
      <c r="G108" s="15">
        <v>0.51333333333333331</v>
      </c>
      <c r="H108" s="15">
        <v>0.51333333333333331</v>
      </c>
      <c r="I108" s="18">
        <f t="shared" si="9"/>
        <v>1.54</v>
      </c>
      <c r="J108" s="15">
        <v>1.54</v>
      </c>
      <c r="K108" s="15">
        <v>6.92</v>
      </c>
      <c r="L108" s="20">
        <f t="shared" si="7"/>
        <v>10</v>
      </c>
      <c r="M108" s="21">
        <v>2.5</v>
      </c>
      <c r="N108" s="15">
        <v>0.28727917895679339</v>
      </c>
      <c r="O108" s="15">
        <v>0.1303561976301168</v>
      </c>
      <c r="P108" s="15">
        <v>0.77703376908525212</v>
      </c>
      <c r="Q108" s="23">
        <f t="shared" si="8"/>
        <v>3.6946691456721621</v>
      </c>
      <c r="R108" s="15">
        <v>2.5739999999999998</v>
      </c>
      <c r="S108" s="15">
        <v>1.8340000000000003</v>
      </c>
      <c r="T108" s="15">
        <v>0.47053499999999993</v>
      </c>
      <c r="U108" s="15">
        <v>0</v>
      </c>
      <c r="V108" s="15">
        <v>2.431</v>
      </c>
      <c r="W108" s="24">
        <v>7.3095350000000003</v>
      </c>
      <c r="X108" s="17">
        <f t="shared" si="10"/>
        <v>10</v>
      </c>
      <c r="Y108" s="17">
        <f t="shared" si="11"/>
        <v>3.6946691456721621</v>
      </c>
      <c r="Z108" s="17">
        <f t="shared" si="12"/>
        <v>7.3095350000000003</v>
      </c>
      <c r="AA108" s="13">
        <f t="shared" si="13"/>
        <v>21.004204145672162</v>
      </c>
    </row>
    <row r="109" spans="1:27" ht="18" customHeight="1" x14ac:dyDescent="0.25">
      <c r="A109" s="3">
        <v>2022</v>
      </c>
      <c r="B109" s="10">
        <v>1104</v>
      </c>
      <c r="C109" s="11">
        <v>1160000590001</v>
      </c>
      <c r="D109" s="14" t="s">
        <v>113</v>
      </c>
      <c r="E109" s="14" t="s">
        <v>110</v>
      </c>
      <c r="F109" s="15">
        <v>0.51333333333333331</v>
      </c>
      <c r="G109" s="15">
        <v>0.51333333333333331</v>
      </c>
      <c r="H109" s="15">
        <v>0.51333333333333331</v>
      </c>
      <c r="I109" s="18">
        <f t="shared" si="9"/>
        <v>1.54</v>
      </c>
      <c r="J109" s="15">
        <v>1.54</v>
      </c>
      <c r="K109" s="15">
        <v>6.7746800000000009</v>
      </c>
      <c r="L109" s="20">
        <f t="shared" si="7"/>
        <v>9.8546800000000019</v>
      </c>
      <c r="M109" s="21">
        <v>2.5</v>
      </c>
      <c r="N109" s="15">
        <v>0.10195006392097528</v>
      </c>
      <c r="O109" s="15">
        <v>7.0554444467182065E-2</v>
      </c>
      <c r="P109" s="15">
        <v>0.56908796859746003</v>
      </c>
      <c r="Q109" s="23">
        <f t="shared" si="8"/>
        <v>3.2415924769856175</v>
      </c>
      <c r="R109" s="15">
        <v>2.86</v>
      </c>
      <c r="S109" s="15">
        <v>1.4410000000000003</v>
      </c>
      <c r="T109" s="15">
        <v>0.95</v>
      </c>
      <c r="U109" s="15">
        <v>0.71</v>
      </c>
      <c r="V109" s="15">
        <v>2.431</v>
      </c>
      <c r="W109" s="24">
        <v>8.3919999999999995</v>
      </c>
      <c r="X109" s="17">
        <f t="shared" si="10"/>
        <v>9.8546800000000019</v>
      </c>
      <c r="Y109" s="17">
        <f t="shared" si="11"/>
        <v>3.2415924769856175</v>
      </c>
      <c r="Z109" s="17">
        <f t="shared" si="12"/>
        <v>8.3919999999999995</v>
      </c>
      <c r="AA109" s="13">
        <f t="shared" si="13"/>
        <v>21.488272476985621</v>
      </c>
    </row>
    <row r="110" spans="1:27" ht="18" customHeight="1" x14ac:dyDescent="0.25">
      <c r="A110" s="3">
        <v>2022</v>
      </c>
      <c r="B110" s="10">
        <v>1105</v>
      </c>
      <c r="C110" s="11">
        <v>1160836120001</v>
      </c>
      <c r="D110" s="14" t="s">
        <v>114</v>
      </c>
      <c r="E110" s="14" t="s">
        <v>110</v>
      </c>
      <c r="F110" s="15">
        <v>0.51333333333333331</v>
      </c>
      <c r="G110" s="15">
        <v>0.51333333333333331</v>
      </c>
      <c r="H110" s="15">
        <v>0.51333333333333331</v>
      </c>
      <c r="I110" s="18">
        <f t="shared" si="9"/>
        <v>1.54</v>
      </c>
      <c r="J110" s="15">
        <v>1.54</v>
      </c>
      <c r="K110" s="15">
        <v>6.9165400000000004</v>
      </c>
      <c r="L110" s="20">
        <f t="shared" si="7"/>
        <v>9.9965399999999995</v>
      </c>
      <c r="M110" s="21">
        <v>2.5</v>
      </c>
      <c r="N110" s="15">
        <v>6.320250331462185E-2</v>
      </c>
      <c r="O110" s="15">
        <v>8.4624962810903287E-2</v>
      </c>
      <c r="P110" s="15">
        <v>0.53712616996574258</v>
      </c>
      <c r="Q110" s="23">
        <f t="shared" si="8"/>
        <v>3.1849536360912678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24">
        <v>0</v>
      </c>
      <c r="X110" s="17">
        <f t="shared" si="10"/>
        <v>9.9965399999999995</v>
      </c>
      <c r="Y110" s="17">
        <f t="shared" si="11"/>
        <v>3.1849536360912678</v>
      </c>
      <c r="Z110" s="17">
        <f t="shared" si="12"/>
        <v>0</v>
      </c>
      <c r="AA110" s="13">
        <f t="shared" si="13"/>
        <v>13.181493636091268</v>
      </c>
    </row>
    <row r="111" spans="1:27" ht="18" customHeight="1" x14ac:dyDescent="0.25">
      <c r="A111" s="3">
        <v>2022</v>
      </c>
      <c r="B111" s="10">
        <v>1106</v>
      </c>
      <c r="C111" s="11">
        <v>1160000670001</v>
      </c>
      <c r="D111" s="14" t="s">
        <v>115</v>
      </c>
      <c r="E111" s="14" t="s">
        <v>110</v>
      </c>
      <c r="F111" s="15">
        <v>0.51333333333333331</v>
      </c>
      <c r="G111" s="15">
        <v>0.51333333333333331</v>
      </c>
      <c r="H111" s="15">
        <v>0.51333333333333331</v>
      </c>
      <c r="I111" s="18">
        <f t="shared" si="9"/>
        <v>1.54</v>
      </c>
      <c r="J111" s="15">
        <v>1.54</v>
      </c>
      <c r="K111" s="15">
        <v>6.92</v>
      </c>
      <c r="L111" s="20">
        <f t="shared" si="7"/>
        <v>10</v>
      </c>
      <c r="M111" s="21">
        <v>2.5</v>
      </c>
      <c r="N111" s="15">
        <v>7.3818665306280548E-2</v>
      </c>
      <c r="O111" s="15">
        <v>0.10810232913843278</v>
      </c>
      <c r="P111" s="15">
        <v>0.53337618217409777</v>
      </c>
      <c r="Q111" s="23">
        <f t="shared" si="8"/>
        <v>3.2152971766188108</v>
      </c>
      <c r="R111" s="15">
        <v>1.1439999999999999</v>
      </c>
      <c r="S111" s="15">
        <v>1.048</v>
      </c>
      <c r="T111" s="15">
        <v>0</v>
      </c>
      <c r="U111" s="15">
        <v>0</v>
      </c>
      <c r="V111" s="15">
        <v>2.86</v>
      </c>
      <c r="W111" s="24">
        <v>5.0519999999999996</v>
      </c>
      <c r="X111" s="17">
        <f t="shared" si="10"/>
        <v>10</v>
      </c>
      <c r="Y111" s="17">
        <f t="shared" si="11"/>
        <v>3.2152971766188108</v>
      </c>
      <c r="Z111" s="17">
        <f t="shared" si="12"/>
        <v>5.0519999999999996</v>
      </c>
      <c r="AA111" s="13">
        <f t="shared" si="13"/>
        <v>18.267297176618811</v>
      </c>
    </row>
    <row r="112" spans="1:27" ht="18" customHeight="1" x14ac:dyDescent="0.25">
      <c r="A112" s="3">
        <v>2022</v>
      </c>
      <c r="B112" s="10">
        <v>1107</v>
      </c>
      <c r="C112" s="11">
        <v>1160000750001</v>
      </c>
      <c r="D112" s="14" t="s">
        <v>116</v>
      </c>
      <c r="E112" s="14" t="s">
        <v>110</v>
      </c>
      <c r="F112" s="15">
        <v>0.51333333333333331</v>
      </c>
      <c r="G112" s="15">
        <v>0.51333333333333331</v>
      </c>
      <c r="H112" s="15">
        <v>0.51333333333333331</v>
      </c>
      <c r="I112" s="18">
        <f t="shared" si="9"/>
        <v>1.54</v>
      </c>
      <c r="J112" s="15">
        <v>1.54</v>
      </c>
      <c r="K112" s="15">
        <v>6.9096200000000003</v>
      </c>
      <c r="L112" s="20">
        <f t="shared" si="7"/>
        <v>9.9896200000000004</v>
      </c>
      <c r="M112" s="21">
        <v>2.5</v>
      </c>
      <c r="N112" s="15">
        <v>6.5377600398867849E-2</v>
      </c>
      <c r="O112" s="15">
        <v>9.2622420099149297E-2</v>
      </c>
      <c r="P112" s="15">
        <v>0.56353357864159126</v>
      </c>
      <c r="Q112" s="23">
        <f t="shared" si="8"/>
        <v>3.2215335991396081</v>
      </c>
      <c r="R112" s="15">
        <v>1.1439999999999999</v>
      </c>
      <c r="S112" s="15">
        <v>1.048</v>
      </c>
      <c r="T112" s="15">
        <v>0.95</v>
      </c>
      <c r="U112" s="15">
        <v>0</v>
      </c>
      <c r="V112" s="15">
        <v>1.7160000000000002</v>
      </c>
      <c r="W112" s="24">
        <v>4.8580000000000005</v>
      </c>
      <c r="X112" s="17">
        <f t="shared" si="10"/>
        <v>9.9896200000000004</v>
      </c>
      <c r="Y112" s="17">
        <f t="shared" si="11"/>
        <v>3.2215335991396081</v>
      </c>
      <c r="Z112" s="17">
        <f t="shared" si="12"/>
        <v>4.8580000000000005</v>
      </c>
      <c r="AA112" s="13">
        <f t="shared" si="13"/>
        <v>18.069153599139611</v>
      </c>
    </row>
    <row r="113" spans="1:27" ht="18" customHeight="1" x14ac:dyDescent="0.25">
      <c r="A113" s="3">
        <v>2022</v>
      </c>
      <c r="B113" s="10">
        <v>1108</v>
      </c>
      <c r="C113" s="11">
        <v>1160000830001</v>
      </c>
      <c r="D113" s="14" t="s">
        <v>117</v>
      </c>
      <c r="E113" s="14" t="s">
        <v>110</v>
      </c>
      <c r="F113" s="15">
        <v>0.51333333333333331</v>
      </c>
      <c r="G113" s="15">
        <v>0.51333333333333331</v>
      </c>
      <c r="H113" s="15">
        <v>0.51333333333333331</v>
      </c>
      <c r="I113" s="18">
        <f t="shared" si="9"/>
        <v>1.54</v>
      </c>
      <c r="J113" s="15">
        <v>1.54</v>
      </c>
      <c r="K113" s="15">
        <v>6.92</v>
      </c>
      <c r="L113" s="20">
        <f t="shared" si="7"/>
        <v>10</v>
      </c>
      <c r="M113" s="21">
        <v>2.5</v>
      </c>
      <c r="N113" s="15">
        <v>0.14679504703118951</v>
      </c>
      <c r="O113" s="15">
        <v>0.10383171382083975</v>
      </c>
      <c r="P113" s="15">
        <v>0.68535413172107329</v>
      </c>
      <c r="Q113" s="23">
        <f t="shared" si="8"/>
        <v>3.4359808925731028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24">
        <v>0</v>
      </c>
      <c r="X113" s="17">
        <f t="shared" si="10"/>
        <v>10</v>
      </c>
      <c r="Y113" s="17">
        <f t="shared" si="11"/>
        <v>3.4359808925731028</v>
      </c>
      <c r="Z113" s="17">
        <f t="shared" si="12"/>
        <v>0</v>
      </c>
      <c r="AA113" s="13">
        <f t="shared" si="13"/>
        <v>13.435980892573102</v>
      </c>
    </row>
    <row r="114" spans="1:27" ht="18" customHeight="1" x14ac:dyDescent="0.25">
      <c r="A114" s="3">
        <v>2022</v>
      </c>
      <c r="B114" s="10">
        <v>1109</v>
      </c>
      <c r="C114" s="11">
        <v>1160000910001</v>
      </c>
      <c r="D114" s="14" t="s">
        <v>118</v>
      </c>
      <c r="E114" s="14" t="s">
        <v>110</v>
      </c>
      <c r="F114" s="15">
        <v>0.51333333333333331</v>
      </c>
      <c r="G114" s="15">
        <v>0.51333333333333331</v>
      </c>
      <c r="H114" s="15">
        <v>0.51333333333333331</v>
      </c>
      <c r="I114" s="18">
        <f t="shared" si="9"/>
        <v>1.54</v>
      </c>
      <c r="J114" s="15">
        <v>1.54</v>
      </c>
      <c r="K114" s="15">
        <v>5.7989600000000001</v>
      </c>
      <c r="L114" s="20">
        <f t="shared" si="7"/>
        <v>8.8789599999999993</v>
      </c>
      <c r="M114" s="21">
        <v>0.24947708229052784</v>
      </c>
      <c r="N114" s="15">
        <v>0.11361218621906254</v>
      </c>
      <c r="O114" s="15">
        <v>7.9336610253395584E-2</v>
      </c>
      <c r="P114" s="15">
        <v>0.58069293441342129</v>
      </c>
      <c r="Q114" s="23">
        <f t="shared" si="8"/>
        <v>1.0231188131764073</v>
      </c>
      <c r="R114" s="15">
        <v>2.86</v>
      </c>
      <c r="S114" s="15">
        <v>1.048</v>
      </c>
      <c r="T114" s="15">
        <v>0</v>
      </c>
      <c r="U114" s="15">
        <v>0</v>
      </c>
      <c r="V114" s="15">
        <v>2.86</v>
      </c>
      <c r="W114" s="24">
        <v>6.7679999999999998</v>
      </c>
      <c r="X114" s="17">
        <f t="shared" si="10"/>
        <v>8.8789599999999993</v>
      </c>
      <c r="Y114" s="17">
        <f t="shared" si="11"/>
        <v>1.0231188131764073</v>
      </c>
      <c r="Z114" s="17">
        <f t="shared" si="12"/>
        <v>6.7679999999999998</v>
      </c>
      <c r="AA114" s="13">
        <f t="shared" si="13"/>
        <v>16.670078813176406</v>
      </c>
    </row>
    <row r="115" spans="1:27" ht="18" customHeight="1" x14ac:dyDescent="0.25">
      <c r="A115" s="3">
        <v>2022</v>
      </c>
      <c r="B115" s="10">
        <v>1110</v>
      </c>
      <c r="C115" s="11">
        <v>1160001050001</v>
      </c>
      <c r="D115" s="14" t="s">
        <v>119</v>
      </c>
      <c r="E115" s="14" t="s">
        <v>110</v>
      </c>
      <c r="F115" s="15">
        <v>0.51333333333333331</v>
      </c>
      <c r="G115" s="15">
        <v>0.51333333333333331</v>
      </c>
      <c r="H115" s="15">
        <v>0.51333333333333331</v>
      </c>
      <c r="I115" s="18">
        <f t="shared" si="9"/>
        <v>1.54</v>
      </c>
      <c r="J115" s="15">
        <v>1.54</v>
      </c>
      <c r="K115" s="15">
        <v>6.92</v>
      </c>
      <c r="L115" s="20">
        <f t="shared" si="7"/>
        <v>10</v>
      </c>
      <c r="M115" s="21">
        <v>2.5</v>
      </c>
      <c r="N115" s="15">
        <v>0.24434218832183371</v>
      </c>
      <c r="O115" s="15">
        <v>0.13743985479193968</v>
      </c>
      <c r="P115" s="15">
        <v>0.62376826522724704</v>
      </c>
      <c r="Q115" s="23">
        <f t="shared" si="8"/>
        <v>3.5055503083410202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24">
        <v>0</v>
      </c>
      <c r="X115" s="17">
        <f t="shared" si="10"/>
        <v>10</v>
      </c>
      <c r="Y115" s="17">
        <f t="shared" si="11"/>
        <v>3.5055503083410202</v>
      </c>
      <c r="Z115" s="17">
        <f t="shared" si="12"/>
        <v>0</v>
      </c>
      <c r="AA115" s="13">
        <f t="shared" si="13"/>
        <v>13.50555030834102</v>
      </c>
    </row>
    <row r="116" spans="1:27" ht="18" customHeight="1" x14ac:dyDescent="0.25">
      <c r="A116" s="3">
        <v>2022</v>
      </c>
      <c r="B116" s="10">
        <v>1111</v>
      </c>
      <c r="C116" s="11">
        <v>1160001130001</v>
      </c>
      <c r="D116" s="14" t="s">
        <v>120</v>
      </c>
      <c r="E116" s="14" t="s">
        <v>110</v>
      </c>
      <c r="F116" s="15">
        <v>0.51333333333333331</v>
      </c>
      <c r="G116" s="15">
        <v>0.51333333333333331</v>
      </c>
      <c r="H116" s="15">
        <v>0.51333333333333331</v>
      </c>
      <c r="I116" s="18">
        <f t="shared" si="9"/>
        <v>1.54</v>
      </c>
      <c r="J116" s="15">
        <v>1.54</v>
      </c>
      <c r="K116" s="15">
        <v>6.7919800000000006</v>
      </c>
      <c r="L116" s="20">
        <f t="shared" si="7"/>
        <v>9.8719800000000006</v>
      </c>
      <c r="M116" s="21">
        <v>2.5</v>
      </c>
      <c r="N116" s="15">
        <v>0.14805715451012744</v>
      </c>
      <c r="O116" s="15">
        <v>0.12914201771281528</v>
      </c>
      <c r="P116" s="15">
        <v>0.57621898544575412</v>
      </c>
      <c r="Q116" s="23">
        <f t="shared" si="8"/>
        <v>3.3534181576686968</v>
      </c>
      <c r="R116" s="15">
        <v>0.8580000000000001</v>
      </c>
      <c r="S116" s="15">
        <v>1.4410000000000003</v>
      </c>
      <c r="T116" s="15">
        <v>0.32882349999999999</v>
      </c>
      <c r="U116" s="15">
        <v>0</v>
      </c>
      <c r="V116" s="15">
        <v>2.86</v>
      </c>
      <c r="W116" s="24">
        <v>5.4878235000000002</v>
      </c>
      <c r="X116" s="17">
        <f t="shared" si="10"/>
        <v>9.8719800000000006</v>
      </c>
      <c r="Y116" s="17">
        <f t="shared" si="11"/>
        <v>3.3534181576686968</v>
      </c>
      <c r="Z116" s="17">
        <f t="shared" si="12"/>
        <v>5.4878235000000002</v>
      </c>
      <c r="AA116" s="13">
        <f t="shared" si="13"/>
        <v>18.713221657668697</v>
      </c>
    </row>
    <row r="117" spans="1:27" ht="18" customHeight="1" x14ac:dyDescent="0.25">
      <c r="A117" s="3">
        <v>2022</v>
      </c>
      <c r="B117" s="10">
        <v>1112</v>
      </c>
      <c r="C117" s="11">
        <v>1160001210001</v>
      </c>
      <c r="D117" s="14" t="s">
        <v>121</v>
      </c>
      <c r="E117" s="14" t="s">
        <v>110</v>
      </c>
      <c r="F117" s="15">
        <v>0.51333333333333331</v>
      </c>
      <c r="G117" s="15">
        <v>0.51333333333333331</v>
      </c>
      <c r="H117" s="15">
        <v>0.51333333333333331</v>
      </c>
      <c r="I117" s="18">
        <f t="shared" si="9"/>
        <v>1.54</v>
      </c>
      <c r="J117" s="15">
        <v>1.54</v>
      </c>
      <c r="K117" s="15">
        <v>6.92</v>
      </c>
      <c r="L117" s="20">
        <f t="shared" si="7"/>
        <v>10</v>
      </c>
      <c r="M117" s="21">
        <v>2.5</v>
      </c>
      <c r="N117" s="15">
        <v>3.081192485339726E-2</v>
      </c>
      <c r="O117" s="15">
        <v>6.8875163831342914E-2</v>
      </c>
      <c r="P117" s="15">
        <v>0.52234247223019059</v>
      </c>
      <c r="Q117" s="23">
        <f t="shared" si="8"/>
        <v>3.1220295609149309</v>
      </c>
      <c r="R117" s="15">
        <v>1.1439999999999999</v>
      </c>
      <c r="S117" s="15">
        <v>1.048</v>
      </c>
      <c r="T117" s="15">
        <v>0</v>
      </c>
      <c r="U117" s="15">
        <v>0</v>
      </c>
      <c r="V117" s="15">
        <v>1.7160000000000002</v>
      </c>
      <c r="W117" s="24">
        <v>3.9080000000000004</v>
      </c>
      <c r="X117" s="17">
        <f t="shared" si="10"/>
        <v>10</v>
      </c>
      <c r="Y117" s="17">
        <f t="shared" si="11"/>
        <v>3.1220295609149309</v>
      </c>
      <c r="Z117" s="17">
        <f t="shared" si="12"/>
        <v>3.9080000000000004</v>
      </c>
      <c r="AA117" s="13">
        <f t="shared" si="13"/>
        <v>17.030029560914933</v>
      </c>
    </row>
    <row r="118" spans="1:27" ht="18" customHeight="1" x14ac:dyDescent="0.25">
      <c r="A118" s="3">
        <v>2022</v>
      </c>
      <c r="B118" s="10">
        <v>1113</v>
      </c>
      <c r="C118" s="11">
        <v>1160001480001</v>
      </c>
      <c r="D118" s="14" t="s">
        <v>122</v>
      </c>
      <c r="E118" s="14" t="s">
        <v>110</v>
      </c>
      <c r="F118" s="15">
        <v>0.51333333333333331</v>
      </c>
      <c r="G118" s="15">
        <v>0.51333333333333331</v>
      </c>
      <c r="H118" s="15">
        <v>0.51333333333333331</v>
      </c>
      <c r="I118" s="18">
        <f t="shared" si="9"/>
        <v>1.54</v>
      </c>
      <c r="J118" s="15">
        <v>1.54</v>
      </c>
      <c r="K118" s="15">
        <v>6.4667400000000006</v>
      </c>
      <c r="L118" s="20">
        <f t="shared" si="7"/>
        <v>9.5467399999999998</v>
      </c>
      <c r="M118" s="21">
        <v>1.5295235602357329</v>
      </c>
      <c r="N118" s="15">
        <v>0.11406873066669877</v>
      </c>
      <c r="O118" s="15">
        <v>0.10131257342027847</v>
      </c>
      <c r="P118" s="15">
        <v>0.57856253953978998</v>
      </c>
      <c r="Q118" s="23">
        <f t="shared" si="8"/>
        <v>2.3234674038624998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24">
        <v>0</v>
      </c>
      <c r="X118" s="17">
        <f t="shared" si="10"/>
        <v>9.5467399999999998</v>
      </c>
      <c r="Y118" s="17">
        <f t="shared" si="11"/>
        <v>2.3234674038624998</v>
      </c>
      <c r="Z118" s="17">
        <f t="shared" si="12"/>
        <v>0</v>
      </c>
      <c r="AA118" s="13">
        <f t="shared" si="13"/>
        <v>11.8702074038625</v>
      </c>
    </row>
    <row r="119" spans="1:27" ht="18" customHeight="1" x14ac:dyDescent="0.25">
      <c r="A119" s="3">
        <v>2022</v>
      </c>
      <c r="B119" s="10">
        <v>1114</v>
      </c>
      <c r="C119" s="11">
        <v>1160002290001</v>
      </c>
      <c r="D119" s="14" t="s">
        <v>123</v>
      </c>
      <c r="E119" s="14" t="s">
        <v>110</v>
      </c>
      <c r="F119" s="15">
        <v>0.51333333333333331</v>
      </c>
      <c r="G119" s="15">
        <v>0.51333333333333331</v>
      </c>
      <c r="H119" s="15">
        <v>0.51333333333333331</v>
      </c>
      <c r="I119" s="18">
        <f t="shared" si="9"/>
        <v>1.54</v>
      </c>
      <c r="J119" s="15">
        <v>1.54</v>
      </c>
      <c r="K119" s="15">
        <v>5.2591999999999999</v>
      </c>
      <c r="L119" s="20">
        <f t="shared" si="7"/>
        <v>8.3391999999999999</v>
      </c>
      <c r="M119" s="21">
        <v>0.52230850401357098</v>
      </c>
      <c r="N119" s="15">
        <v>0.11440342678986189</v>
      </c>
      <c r="O119" s="15">
        <v>9.1678903490935534E-2</v>
      </c>
      <c r="P119" s="15">
        <v>0.58508074731858117</v>
      </c>
      <c r="Q119" s="23">
        <f t="shared" si="8"/>
        <v>1.3134715816129496</v>
      </c>
      <c r="R119" s="15">
        <v>1.1439999999999999</v>
      </c>
      <c r="S119" s="15">
        <v>1.048</v>
      </c>
      <c r="T119" s="15">
        <v>0.29391099999999998</v>
      </c>
      <c r="U119" s="15">
        <v>0</v>
      </c>
      <c r="V119" s="15">
        <v>2.86</v>
      </c>
      <c r="W119" s="24">
        <v>5.3459110000000001</v>
      </c>
      <c r="X119" s="17">
        <f t="shared" si="10"/>
        <v>8.3391999999999999</v>
      </c>
      <c r="Y119" s="17">
        <f t="shared" si="11"/>
        <v>1.3134715816129496</v>
      </c>
      <c r="Z119" s="17">
        <f t="shared" si="12"/>
        <v>5.3459110000000001</v>
      </c>
      <c r="AA119" s="13">
        <f t="shared" si="13"/>
        <v>14.998582581612951</v>
      </c>
    </row>
    <row r="120" spans="1:27" ht="18" customHeight="1" x14ac:dyDescent="0.25">
      <c r="A120" s="3">
        <v>2022</v>
      </c>
      <c r="B120" s="10">
        <v>1115</v>
      </c>
      <c r="C120" s="11">
        <v>1160002370001</v>
      </c>
      <c r="D120" s="14" t="s">
        <v>124</v>
      </c>
      <c r="E120" s="14" t="s">
        <v>110</v>
      </c>
      <c r="F120" s="15">
        <v>0.51333333333333331</v>
      </c>
      <c r="G120" s="15">
        <v>0.51333333333333331</v>
      </c>
      <c r="H120" s="15">
        <v>0.51333333333333331</v>
      </c>
      <c r="I120" s="18">
        <f t="shared" si="9"/>
        <v>1.54</v>
      </c>
      <c r="J120" s="15">
        <v>1.54</v>
      </c>
      <c r="K120" s="15">
        <v>6.3456400000000004</v>
      </c>
      <c r="L120" s="20">
        <f t="shared" si="7"/>
        <v>9.4256400000000014</v>
      </c>
      <c r="M120" s="21">
        <v>1.1689439290739068</v>
      </c>
      <c r="N120" s="15">
        <v>9.4153385714143972E-2</v>
      </c>
      <c r="O120" s="15">
        <v>0.13688939154718122</v>
      </c>
      <c r="P120" s="15">
        <v>0.53166753299047698</v>
      </c>
      <c r="Q120" s="23">
        <f t="shared" si="8"/>
        <v>1.9316542393257088</v>
      </c>
      <c r="R120" s="15">
        <v>2.86</v>
      </c>
      <c r="S120" s="15">
        <v>1.048</v>
      </c>
      <c r="T120" s="15">
        <v>0</v>
      </c>
      <c r="U120" s="15">
        <v>0</v>
      </c>
      <c r="V120" s="15">
        <v>1.2870000000000001</v>
      </c>
      <c r="W120" s="24">
        <v>5.1950000000000003</v>
      </c>
      <c r="X120" s="17">
        <f t="shared" si="10"/>
        <v>9.4256400000000014</v>
      </c>
      <c r="Y120" s="17">
        <f t="shared" si="11"/>
        <v>1.9316542393257088</v>
      </c>
      <c r="Z120" s="17">
        <f t="shared" si="12"/>
        <v>5.1950000000000003</v>
      </c>
      <c r="AA120" s="13">
        <f t="shared" si="13"/>
        <v>16.552294239325711</v>
      </c>
    </row>
    <row r="121" spans="1:27" ht="18" customHeight="1" x14ac:dyDescent="0.25">
      <c r="A121" s="3">
        <v>2022</v>
      </c>
      <c r="B121" s="10">
        <v>1116</v>
      </c>
      <c r="C121" s="11">
        <v>1160008140001</v>
      </c>
      <c r="D121" s="14" t="s">
        <v>125</v>
      </c>
      <c r="E121" s="14" t="s">
        <v>110</v>
      </c>
      <c r="F121" s="15">
        <v>0.51333333333333331</v>
      </c>
      <c r="G121" s="15">
        <v>0.51333333333333331</v>
      </c>
      <c r="H121" s="15">
        <v>0.51333333333333331</v>
      </c>
      <c r="I121" s="18">
        <f t="shared" si="9"/>
        <v>1.54</v>
      </c>
      <c r="J121" s="15">
        <v>1.54</v>
      </c>
      <c r="K121" s="15">
        <v>5.7366800000000007</v>
      </c>
      <c r="L121" s="20">
        <f t="shared" si="7"/>
        <v>8.8166800000000016</v>
      </c>
      <c r="M121" s="21">
        <v>0.46535136022356849</v>
      </c>
      <c r="N121" s="15">
        <v>9.6482285625026837E-2</v>
      </c>
      <c r="O121" s="15">
        <v>9.9750217074945496E-2</v>
      </c>
      <c r="P121" s="15">
        <v>0.55739299479650906</v>
      </c>
      <c r="Q121" s="23">
        <f t="shared" si="8"/>
        <v>1.2189768577200497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24">
        <v>0</v>
      </c>
      <c r="X121" s="17">
        <f t="shared" si="10"/>
        <v>8.8166800000000016</v>
      </c>
      <c r="Y121" s="17">
        <f t="shared" si="11"/>
        <v>1.2189768577200497</v>
      </c>
      <c r="Z121" s="17">
        <f t="shared" si="12"/>
        <v>0</v>
      </c>
      <c r="AA121" s="13">
        <f t="shared" si="13"/>
        <v>10.035656857720051</v>
      </c>
    </row>
    <row r="122" spans="1:27" ht="18" customHeight="1" x14ac:dyDescent="0.25">
      <c r="A122" s="3">
        <v>2022</v>
      </c>
      <c r="B122" s="10">
        <v>1201</v>
      </c>
      <c r="C122" s="11">
        <v>1260000220001</v>
      </c>
      <c r="D122" s="14" t="s">
        <v>126</v>
      </c>
      <c r="E122" s="14" t="s">
        <v>127</v>
      </c>
      <c r="F122" s="15">
        <v>0.51333333333333331</v>
      </c>
      <c r="G122" s="15">
        <v>0.51333333333333331</v>
      </c>
      <c r="H122" s="15">
        <v>0.51333333333333331</v>
      </c>
      <c r="I122" s="18">
        <f t="shared" si="9"/>
        <v>1.54</v>
      </c>
      <c r="J122" s="15">
        <v>1.54</v>
      </c>
      <c r="K122" s="15">
        <v>6.7712200000000005</v>
      </c>
      <c r="L122" s="20">
        <f t="shared" si="7"/>
        <v>9.8512200000000014</v>
      </c>
      <c r="M122" s="21">
        <v>2.5</v>
      </c>
      <c r="N122" s="15">
        <v>0.25962235571506348</v>
      </c>
      <c r="O122" s="15">
        <v>0.13870119259687316</v>
      </c>
      <c r="P122" s="15">
        <v>0.7141187385012846</v>
      </c>
      <c r="Q122" s="23">
        <f t="shared" si="8"/>
        <v>3.6124422868132213</v>
      </c>
      <c r="R122" s="15">
        <v>2.86</v>
      </c>
      <c r="S122" s="15">
        <v>1.048</v>
      </c>
      <c r="T122" s="15">
        <v>0.38900600000000002</v>
      </c>
      <c r="U122" s="15">
        <v>0</v>
      </c>
      <c r="V122" s="15">
        <v>2.86</v>
      </c>
      <c r="W122" s="24">
        <v>7.1570059999999991</v>
      </c>
      <c r="X122" s="17">
        <f t="shared" si="10"/>
        <v>9.8512200000000014</v>
      </c>
      <c r="Y122" s="17">
        <f t="shared" si="11"/>
        <v>3.6124422868132213</v>
      </c>
      <c r="Z122" s="17">
        <f t="shared" si="12"/>
        <v>7.1570059999999991</v>
      </c>
      <c r="AA122" s="13">
        <f t="shared" si="13"/>
        <v>20.620668286813221</v>
      </c>
    </row>
    <row r="123" spans="1:27" ht="18" customHeight="1" x14ac:dyDescent="0.25">
      <c r="A123" s="3">
        <v>2022</v>
      </c>
      <c r="B123" s="10">
        <v>1202</v>
      </c>
      <c r="C123" s="11">
        <v>1260000300001</v>
      </c>
      <c r="D123" s="14" t="s">
        <v>128</v>
      </c>
      <c r="E123" s="14" t="s">
        <v>127</v>
      </c>
      <c r="F123" s="15">
        <v>0.51333333333333331</v>
      </c>
      <c r="G123" s="15">
        <v>0.51333333333333331</v>
      </c>
      <c r="H123" s="15">
        <v>0.38500000000000001</v>
      </c>
      <c r="I123" s="18">
        <f t="shared" si="9"/>
        <v>1.4116666666666666</v>
      </c>
      <c r="J123" s="15">
        <v>0.38500000000000001</v>
      </c>
      <c r="K123" s="15">
        <v>1.3736200000000001</v>
      </c>
      <c r="L123" s="20">
        <f t="shared" si="7"/>
        <v>3.1702866666666667</v>
      </c>
      <c r="M123" s="21">
        <v>2.5</v>
      </c>
      <c r="N123" s="15">
        <v>0.10305823108001881</v>
      </c>
      <c r="O123" s="15">
        <v>0.12493297565843096</v>
      </c>
      <c r="P123" s="15">
        <v>0.57046745659266418</v>
      </c>
      <c r="Q123" s="23">
        <f t="shared" si="8"/>
        <v>3.2984586633311137</v>
      </c>
      <c r="R123" s="15">
        <v>2.5739999999999998</v>
      </c>
      <c r="S123" s="15">
        <v>1.4410000000000003</v>
      </c>
      <c r="T123" s="15">
        <v>0.54488199999999998</v>
      </c>
      <c r="U123" s="15">
        <v>0</v>
      </c>
      <c r="V123" s="15">
        <v>2.86</v>
      </c>
      <c r="W123" s="24">
        <v>7.4198820000000012</v>
      </c>
      <c r="X123" s="17">
        <f t="shared" si="10"/>
        <v>3.1702866666666667</v>
      </c>
      <c r="Y123" s="17">
        <f t="shared" si="11"/>
        <v>3.2984586633311137</v>
      </c>
      <c r="Z123" s="17">
        <f t="shared" si="12"/>
        <v>7.4198820000000012</v>
      </c>
      <c r="AA123" s="13">
        <f t="shared" si="13"/>
        <v>13.888627329997782</v>
      </c>
    </row>
    <row r="124" spans="1:27" ht="18" customHeight="1" x14ac:dyDescent="0.25">
      <c r="A124" s="3">
        <v>2022</v>
      </c>
      <c r="B124" s="10">
        <v>1203</v>
      </c>
      <c r="C124" s="11">
        <v>1260000490001</v>
      </c>
      <c r="D124" s="14" t="s">
        <v>129</v>
      </c>
      <c r="E124" s="14" t="s">
        <v>127</v>
      </c>
      <c r="F124" s="15">
        <v>0.51333333333333331</v>
      </c>
      <c r="G124" s="15">
        <v>0.51333333333333331</v>
      </c>
      <c r="H124" s="15">
        <v>0.38500000000000001</v>
      </c>
      <c r="I124" s="18">
        <f t="shared" si="9"/>
        <v>1.4116666666666666</v>
      </c>
      <c r="J124" s="15">
        <v>1.54</v>
      </c>
      <c r="K124" s="15">
        <v>6.7989000000000006</v>
      </c>
      <c r="L124" s="20">
        <f t="shared" si="7"/>
        <v>9.7505666666666677</v>
      </c>
      <c r="M124" s="21">
        <v>2.4999836608709991</v>
      </c>
      <c r="N124" s="15">
        <v>0.18826642246658165</v>
      </c>
      <c r="O124" s="15">
        <v>0.10387130368323939</v>
      </c>
      <c r="P124" s="15">
        <v>0.65032175738242415</v>
      </c>
      <c r="Q124" s="23">
        <f t="shared" si="8"/>
        <v>3.4424431444032444</v>
      </c>
      <c r="R124" s="15">
        <v>2.86</v>
      </c>
      <c r="S124" s="15">
        <v>1.048</v>
      </c>
      <c r="T124" s="15">
        <v>0.48995299999999997</v>
      </c>
      <c r="U124" s="15">
        <v>0</v>
      </c>
      <c r="V124" s="15">
        <v>2.2879999999999998</v>
      </c>
      <c r="W124" s="24">
        <v>6.6859529999999996</v>
      </c>
      <c r="X124" s="17">
        <f t="shared" si="10"/>
        <v>9.7505666666666677</v>
      </c>
      <c r="Y124" s="17">
        <f t="shared" si="11"/>
        <v>3.4424431444032444</v>
      </c>
      <c r="Z124" s="17">
        <f t="shared" si="12"/>
        <v>6.6859529999999996</v>
      </c>
      <c r="AA124" s="13">
        <f t="shared" si="13"/>
        <v>19.878962811069911</v>
      </c>
    </row>
    <row r="125" spans="1:27" ht="18" customHeight="1" x14ac:dyDescent="0.25">
      <c r="A125" s="3">
        <v>2022</v>
      </c>
      <c r="B125" s="10">
        <v>1204</v>
      </c>
      <c r="C125" s="11">
        <v>1260006340001</v>
      </c>
      <c r="D125" s="14" t="s">
        <v>130</v>
      </c>
      <c r="E125" s="14" t="s">
        <v>127</v>
      </c>
      <c r="F125" s="15">
        <v>0.51333333333333331</v>
      </c>
      <c r="G125" s="15">
        <v>0.51333333333333331</v>
      </c>
      <c r="H125" s="15">
        <v>0.51333333333333331</v>
      </c>
      <c r="I125" s="18">
        <f t="shared" si="9"/>
        <v>1.54</v>
      </c>
      <c r="J125" s="15">
        <v>1.54</v>
      </c>
      <c r="K125" s="15">
        <v>1.2490600000000001</v>
      </c>
      <c r="L125" s="20">
        <f t="shared" si="7"/>
        <v>4.3290600000000001</v>
      </c>
      <c r="M125" s="21">
        <v>2.5</v>
      </c>
      <c r="N125" s="15">
        <v>0.12083173481905032</v>
      </c>
      <c r="O125" s="15">
        <v>0.1055947586075521</v>
      </c>
      <c r="P125" s="15">
        <v>0.61303751329918144</v>
      </c>
      <c r="Q125" s="23">
        <f t="shared" si="8"/>
        <v>3.3394640067257839</v>
      </c>
      <c r="R125" s="15">
        <v>2.5739999999999998</v>
      </c>
      <c r="S125" s="15">
        <v>1.8340000000000003</v>
      </c>
      <c r="T125" s="15">
        <v>0.37025299999999994</v>
      </c>
      <c r="U125" s="15">
        <v>0</v>
      </c>
      <c r="V125" s="15">
        <v>2.431</v>
      </c>
      <c r="W125" s="24">
        <v>7.2092530000000004</v>
      </c>
      <c r="X125" s="17">
        <f t="shared" si="10"/>
        <v>4.3290600000000001</v>
      </c>
      <c r="Y125" s="17">
        <f t="shared" si="11"/>
        <v>3.3394640067257839</v>
      </c>
      <c r="Z125" s="17">
        <f t="shared" si="12"/>
        <v>7.2092530000000004</v>
      </c>
      <c r="AA125" s="13">
        <f t="shared" si="13"/>
        <v>14.877777006725784</v>
      </c>
    </row>
    <row r="126" spans="1:27" ht="18" customHeight="1" x14ac:dyDescent="0.25">
      <c r="A126" s="3">
        <v>2022</v>
      </c>
      <c r="B126" s="10">
        <v>1205</v>
      </c>
      <c r="C126" s="11">
        <v>1260000650001</v>
      </c>
      <c r="D126" s="14" t="s">
        <v>131</v>
      </c>
      <c r="E126" s="14" t="s">
        <v>127</v>
      </c>
      <c r="F126" s="15">
        <v>0.51333333333333331</v>
      </c>
      <c r="G126" s="15">
        <v>0.51333333333333331</v>
      </c>
      <c r="H126" s="15">
        <v>0.51333333333333331</v>
      </c>
      <c r="I126" s="18">
        <f t="shared" si="9"/>
        <v>1.54</v>
      </c>
      <c r="J126" s="15">
        <v>1.54</v>
      </c>
      <c r="K126" s="15">
        <v>6.92</v>
      </c>
      <c r="L126" s="20">
        <f t="shared" si="7"/>
        <v>10</v>
      </c>
      <c r="M126" s="21">
        <v>2.499612823264818</v>
      </c>
      <c r="N126" s="15">
        <v>0.31880845499888139</v>
      </c>
      <c r="O126" s="15">
        <v>0.21817489321525096</v>
      </c>
      <c r="P126" s="15">
        <v>0.7192938560023765</v>
      </c>
      <c r="Q126" s="23">
        <f t="shared" si="8"/>
        <v>3.7558900274813269</v>
      </c>
      <c r="R126" s="15">
        <v>2.86</v>
      </c>
      <c r="S126" s="15">
        <v>1.4410000000000003</v>
      </c>
      <c r="T126" s="15">
        <v>0.30554849999999995</v>
      </c>
      <c r="U126" s="15">
        <v>0.17749999999999999</v>
      </c>
      <c r="V126" s="15">
        <v>1.7160000000000002</v>
      </c>
      <c r="W126" s="24">
        <v>6.5000485000000001</v>
      </c>
      <c r="X126" s="17">
        <f t="shared" si="10"/>
        <v>10</v>
      </c>
      <c r="Y126" s="17">
        <f t="shared" si="11"/>
        <v>3.7558900274813269</v>
      </c>
      <c r="Z126" s="17">
        <f t="shared" si="12"/>
        <v>6.5000485000000001</v>
      </c>
      <c r="AA126" s="13">
        <f t="shared" si="13"/>
        <v>20.255938527481327</v>
      </c>
    </row>
    <row r="127" spans="1:27" ht="18" customHeight="1" x14ac:dyDescent="0.25">
      <c r="A127" s="3">
        <v>2022</v>
      </c>
      <c r="B127" s="10">
        <v>1206</v>
      </c>
      <c r="C127" s="11">
        <v>1260000730001</v>
      </c>
      <c r="D127" s="14" t="s">
        <v>132</v>
      </c>
      <c r="E127" s="14" t="s">
        <v>127</v>
      </c>
      <c r="F127" s="15">
        <v>0.51333333333333331</v>
      </c>
      <c r="G127" s="15">
        <v>0.38500000000000001</v>
      </c>
      <c r="H127" s="15">
        <v>0.38500000000000001</v>
      </c>
      <c r="I127" s="18">
        <f t="shared" si="9"/>
        <v>1.2833333333333332</v>
      </c>
      <c r="J127" s="15">
        <v>1.54</v>
      </c>
      <c r="K127" s="15">
        <v>6.6951000000000001</v>
      </c>
      <c r="L127" s="20">
        <f t="shared" si="7"/>
        <v>9.5184333333333342</v>
      </c>
      <c r="M127" s="21">
        <v>2.5</v>
      </c>
      <c r="N127" s="15">
        <v>0.10898479098615033</v>
      </c>
      <c r="O127" s="15">
        <v>0.14179717417793955</v>
      </c>
      <c r="P127" s="15">
        <v>0.56977583653687114</v>
      </c>
      <c r="Q127" s="23">
        <f t="shared" si="8"/>
        <v>3.3205578017009612</v>
      </c>
      <c r="R127" s="15">
        <v>2.5739999999999998</v>
      </c>
      <c r="S127" s="15">
        <v>1.8340000000000003</v>
      </c>
      <c r="T127" s="15">
        <v>0.35455899999999996</v>
      </c>
      <c r="U127" s="15">
        <v>0</v>
      </c>
      <c r="V127" s="15">
        <v>2.86</v>
      </c>
      <c r="W127" s="24">
        <v>7.6225590000000008</v>
      </c>
      <c r="X127" s="17">
        <f t="shared" si="10"/>
        <v>9.5184333333333342</v>
      </c>
      <c r="Y127" s="17">
        <f t="shared" si="11"/>
        <v>3.3205578017009612</v>
      </c>
      <c r="Z127" s="17">
        <f t="shared" si="12"/>
        <v>7.6225590000000008</v>
      </c>
      <c r="AA127" s="13">
        <f t="shared" si="13"/>
        <v>20.461550135034294</v>
      </c>
    </row>
    <row r="128" spans="1:27" ht="18" customHeight="1" x14ac:dyDescent="0.25">
      <c r="A128" s="3">
        <v>2022</v>
      </c>
      <c r="B128" s="10">
        <v>1207</v>
      </c>
      <c r="C128" s="11">
        <v>1260000810001</v>
      </c>
      <c r="D128" s="14" t="s">
        <v>133</v>
      </c>
      <c r="E128" s="14" t="s">
        <v>127</v>
      </c>
      <c r="F128" s="15">
        <v>0.51333333333333331</v>
      </c>
      <c r="G128" s="15">
        <v>0.51333333333333331</v>
      </c>
      <c r="H128" s="15">
        <v>0.51333333333333331</v>
      </c>
      <c r="I128" s="18">
        <f t="shared" si="9"/>
        <v>1.54</v>
      </c>
      <c r="J128" s="15">
        <v>1.54</v>
      </c>
      <c r="K128" s="15">
        <v>6.7262399999999998</v>
      </c>
      <c r="L128" s="20">
        <f t="shared" si="7"/>
        <v>9.806239999999999</v>
      </c>
      <c r="M128" s="21">
        <v>2.1263097514054339</v>
      </c>
      <c r="N128" s="15">
        <v>0.15278397174419958</v>
      </c>
      <c r="O128" s="15">
        <v>7.7772779347960577E-2</v>
      </c>
      <c r="P128" s="15">
        <v>0.67993265578287843</v>
      </c>
      <c r="Q128" s="23">
        <f t="shared" si="8"/>
        <v>3.0367991582804725</v>
      </c>
      <c r="R128" s="15">
        <v>2.86</v>
      </c>
      <c r="S128" s="15">
        <v>1.048</v>
      </c>
      <c r="T128" s="15">
        <v>0.33819999999999995</v>
      </c>
      <c r="U128" s="15">
        <v>0</v>
      </c>
      <c r="V128" s="15">
        <v>2.2879999999999998</v>
      </c>
      <c r="W128" s="24">
        <v>6.5342000000000002</v>
      </c>
      <c r="X128" s="17">
        <f t="shared" si="10"/>
        <v>9.806239999999999</v>
      </c>
      <c r="Y128" s="17">
        <f t="shared" si="11"/>
        <v>3.0367991582804725</v>
      </c>
      <c r="Z128" s="17">
        <f t="shared" si="12"/>
        <v>6.5342000000000002</v>
      </c>
      <c r="AA128" s="13">
        <f t="shared" si="13"/>
        <v>19.377239158280474</v>
      </c>
    </row>
    <row r="129" spans="1:27" ht="18" customHeight="1" x14ac:dyDescent="0.25">
      <c r="A129" s="3">
        <v>2022</v>
      </c>
      <c r="B129" s="10">
        <v>1208</v>
      </c>
      <c r="C129" s="11">
        <v>1260001030001</v>
      </c>
      <c r="D129" s="14" t="s">
        <v>134</v>
      </c>
      <c r="E129" s="14" t="s">
        <v>127</v>
      </c>
      <c r="F129" s="15">
        <v>0.51333333333333331</v>
      </c>
      <c r="G129" s="15">
        <v>0.51333333333333331</v>
      </c>
      <c r="H129" s="15">
        <v>0.38500000000000001</v>
      </c>
      <c r="I129" s="18">
        <f t="shared" si="9"/>
        <v>1.4116666666666666</v>
      </c>
      <c r="J129" s="15">
        <v>1.155</v>
      </c>
      <c r="K129" s="15">
        <v>6.5774600000000003</v>
      </c>
      <c r="L129" s="20">
        <f t="shared" si="7"/>
        <v>9.1441266666666667</v>
      </c>
      <c r="M129" s="21">
        <v>2.4339473701930978</v>
      </c>
      <c r="N129" s="15">
        <v>0.19666454804977937</v>
      </c>
      <c r="O129" s="15">
        <v>0.18124020657756551</v>
      </c>
      <c r="P129" s="15">
        <v>0.59252972370824908</v>
      </c>
      <c r="Q129" s="23">
        <f t="shared" si="8"/>
        <v>3.4043818485286921</v>
      </c>
      <c r="R129" s="15">
        <v>1.1439999999999999</v>
      </c>
      <c r="S129" s="15">
        <v>0</v>
      </c>
      <c r="T129" s="15">
        <v>0.32470049999999995</v>
      </c>
      <c r="U129" s="15">
        <v>0</v>
      </c>
      <c r="V129" s="15">
        <v>2.86</v>
      </c>
      <c r="W129" s="24">
        <v>4.3287005000000001</v>
      </c>
      <c r="X129" s="17">
        <f t="shared" si="10"/>
        <v>9.1441266666666667</v>
      </c>
      <c r="Y129" s="17">
        <f t="shared" si="11"/>
        <v>3.4043818485286921</v>
      </c>
      <c r="Z129" s="17">
        <f t="shared" si="12"/>
        <v>4.3287005000000001</v>
      </c>
      <c r="AA129" s="13">
        <f t="shared" si="13"/>
        <v>16.877209015195358</v>
      </c>
    </row>
    <row r="130" spans="1:27" ht="18" customHeight="1" x14ac:dyDescent="0.25">
      <c r="A130" s="3">
        <v>2022</v>
      </c>
      <c r="B130" s="10">
        <v>1209</v>
      </c>
      <c r="C130" s="11">
        <v>1260001700001</v>
      </c>
      <c r="D130" s="14" t="s">
        <v>135</v>
      </c>
      <c r="E130" s="14" t="s">
        <v>127</v>
      </c>
      <c r="F130" s="15">
        <v>0.25666666666666665</v>
      </c>
      <c r="G130" s="15">
        <v>0.25666666666666665</v>
      </c>
      <c r="H130" s="15">
        <v>0.25666666666666665</v>
      </c>
      <c r="I130" s="18">
        <f t="shared" si="9"/>
        <v>0.77</v>
      </c>
      <c r="J130" s="15">
        <v>0.38500000000000001</v>
      </c>
      <c r="K130" s="15">
        <v>1.9376000000000002</v>
      </c>
      <c r="L130" s="20">
        <f t="shared" ref="L130:L193" si="14">SUM(I130:K130)</f>
        <v>3.0926</v>
      </c>
      <c r="M130" s="21">
        <v>2.5</v>
      </c>
      <c r="N130" s="15">
        <v>9.8643064330364211E-2</v>
      </c>
      <c r="O130" s="15">
        <v>7.5461960228706396E-2</v>
      </c>
      <c r="P130" s="15">
        <v>0.57108481396061472</v>
      </c>
      <c r="Q130" s="23">
        <f t="shared" ref="Q130:Q193" si="15">SUM(M130:P130)</f>
        <v>3.2451898385196856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24">
        <v>0</v>
      </c>
      <c r="X130" s="17">
        <f t="shared" si="10"/>
        <v>3.0926</v>
      </c>
      <c r="Y130" s="17">
        <f t="shared" si="11"/>
        <v>3.2451898385196856</v>
      </c>
      <c r="Z130" s="17">
        <f t="shared" si="12"/>
        <v>0</v>
      </c>
      <c r="AA130" s="13">
        <f t="shared" si="13"/>
        <v>6.3377898385196856</v>
      </c>
    </row>
    <row r="131" spans="1:27" ht="18" customHeight="1" x14ac:dyDescent="0.25">
      <c r="A131" s="3">
        <v>2022</v>
      </c>
      <c r="B131" s="10">
        <v>1210</v>
      </c>
      <c r="C131" s="11">
        <v>1260001890001</v>
      </c>
      <c r="D131" s="14" t="s">
        <v>136</v>
      </c>
      <c r="E131" s="14" t="s">
        <v>127</v>
      </c>
      <c r="F131" s="15">
        <v>0.38500000000000001</v>
      </c>
      <c r="G131" s="15">
        <v>0.51333333333333331</v>
      </c>
      <c r="H131" s="15">
        <v>0.51333333333333331</v>
      </c>
      <c r="I131" s="18">
        <f t="shared" ref="I131:I194" si="16">SUM(F131:H131)</f>
        <v>1.4116666666666666</v>
      </c>
      <c r="J131" s="15">
        <v>1.54</v>
      </c>
      <c r="K131" s="15">
        <v>6.6708799999999995</v>
      </c>
      <c r="L131" s="20">
        <f t="shared" si="14"/>
        <v>9.6225466666666666</v>
      </c>
      <c r="M131" s="21">
        <v>2.4999993893094823</v>
      </c>
      <c r="N131" s="15">
        <v>0.1940638217536351</v>
      </c>
      <c r="O131" s="15">
        <v>7.8906293822077589E-2</v>
      </c>
      <c r="P131" s="15">
        <v>0.6567535838532822</v>
      </c>
      <c r="Q131" s="23">
        <f t="shared" si="15"/>
        <v>3.4297230887384775</v>
      </c>
      <c r="R131" s="15">
        <v>2.86</v>
      </c>
      <c r="S131" s="15">
        <v>1.048</v>
      </c>
      <c r="T131" s="15">
        <v>0.52134099999999994</v>
      </c>
      <c r="U131" s="15">
        <v>0</v>
      </c>
      <c r="V131" s="15">
        <v>2.86</v>
      </c>
      <c r="W131" s="24">
        <v>7.2893410000000003</v>
      </c>
      <c r="X131" s="17">
        <f t="shared" ref="X131:X194" si="17">+L131</f>
        <v>9.6225466666666666</v>
      </c>
      <c r="Y131" s="17">
        <f t="shared" ref="Y131:Y194" si="18">+Q131</f>
        <v>3.4297230887384775</v>
      </c>
      <c r="Z131" s="17">
        <f t="shared" ref="Z131:Z194" si="19">+W131</f>
        <v>7.2893410000000003</v>
      </c>
      <c r="AA131" s="13">
        <f t="shared" ref="AA131:AA194" si="20">SUM(X131:Z131)</f>
        <v>20.341610755405142</v>
      </c>
    </row>
    <row r="132" spans="1:27" ht="18" customHeight="1" x14ac:dyDescent="0.25">
      <c r="A132" s="3">
        <v>2022</v>
      </c>
      <c r="B132" s="10">
        <v>1211</v>
      </c>
      <c r="C132" s="11">
        <v>1260002000001</v>
      </c>
      <c r="D132" s="14" t="s">
        <v>137</v>
      </c>
      <c r="E132" s="14" t="s">
        <v>127</v>
      </c>
      <c r="F132" s="15">
        <v>0.51333333333333331</v>
      </c>
      <c r="G132" s="15">
        <v>0.38500000000000001</v>
      </c>
      <c r="H132" s="15">
        <v>0.51333333333333331</v>
      </c>
      <c r="I132" s="18">
        <f t="shared" si="16"/>
        <v>1.4116666666666666</v>
      </c>
      <c r="J132" s="15">
        <v>1.54</v>
      </c>
      <c r="K132" s="15">
        <v>6.6847199999999996</v>
      </c>
      <c r="L132" s="20">
        <f t="shared" si="14"/>
        <v>9.6363866666666667</v>
      </c>
      <c r="M132" s="21">
        <v>2.1619203690081443</v>
      </c>
      <c r="N132" s="15">
        <v>0.15207193894203366</v>
      </c>
      <c r="O132" s="15">
        <v>0.1353746588077345</v>
      </c>
      <c r="P132" s="15">
        <v>0.67887838895714614</v>
      </c>
      <c r="Q132" s="23">
        <f t="shared" si="15"/>
        <v>3.1282453557150589</v>
      </c>
      <c r="R132" s="15">
        <v>2.5739999999999998</v>
      </c>
      <c r="S132" s="15">
        <v>1.8340000000000003</v>
      </c>
      <c r="T132" s="15">
        <v>0.47711849999999995</v>
      </c>
      <c r="U132" s="15">
        <v>0</v>
      </c>
      <c r="V132" s="15">
        <v>2.431</v>
      </c>
      <c r="W132" s="24">
        <v>7.3161185</v>
      </c>
      <c r="X132" s="17">
        <f t="shared" si="17"/>
        <v>9.6363866666666667</v>
      </c>
      <c r="Y132" s="17">
        <f t="shared" si="18"/>
        <v>3.1282453557150589</v>
      </c>
      <c r="Z132" s="17">
        <f t="shared" si="19"/>
        <v>7.3161185</v>
      </c>
      <c r="AA132" s="13">
        <f t="shared" si="20"/>
        <v>20.080750522381727</v>
      </c>
    </row>
    <row r="133" spans="1:27" ht="18" customHeight="1" x14ac:dyDescent="0.25">
      <c r="A133" s="3">
        <v>2022</v>
      </c>
      <c r="B133" s="10">
        <v>1212</v>
      </c>
      <c r="C133" s="11">
        <v>1260002190001</v>
      </c>
      <c r="D133" s="14" t="s">
        <v>138</v>
      </c>
      <c r="E133" s="14" t="s">
        <v>127</v>
      </c>
      <c r="F133" s="15">
        <v>0.51333333333333331</v>
      </c>
      <c r="G133" s="15">
        <v>0.51333333333333331</v>
      </c>
      <c r="H133" s="15">
        <v>0.38500000000000001</v>
      </c>
      <c r="I133" s="18">
        <f t="shared" si="16"/>
        <v>1.4116666666666666</v>
      </c>
      <c r="J133" s="15">
        <v>1.54</v>
      </c>
      <c r="K133" s="15">
        <v>6.2902800000000001</v>
      </c>
      <c r="L133" s="20">
        <f t="shared" si="14"/>
        <v>9.2419466666666672</v>
      </c>
      <c r="M133" s="21">
        <v>2.2644132050764121</v>
      </c>
      <c r="N133" s="15">
        <v>0.17052566563013094</v>
      </c>
      <c r="O133" s="15">
        <v>0.14376328627623663</v>
      </c>
      <c r="P133" s="15">
        <v>0.58146891829424019</v>
      </c>
      <c r="Q133" s="23">
        <f t="shared" si="15"/>
        <v>3.1601710752770202</v>
      </c>
      <c r="R133" s="15">
        <v>0</v>
      </c>
      <c r="S133" s="15">
        <v>1.048</v>
      </c>
      <c r="T133" s="15">
        <v>0.70428249999999992</v>
      </c>
      <c r="U133" s="15">
        <v>0</v>
      </c>
      <c r="V133" s="15">
        <v>2.86</v>
      </c>
      <c r="W133" s="24">
        <v>4.6122825000000001</v>
      </c>
      <c r="X133" s="17">
        <f t="shared" si="17"/>
        <v>9.2419466666666672</v>
      </c>
      <c r="Y133" s="17">
        <f t="shared" si="18"/>
        <v>3.1601710752770202</v>
      </c>
      <c r="Z133" s="17">
        <f t="shared" si="19"/>
        <v>4.6122825000000001</v>
      </c>
      <c r="AA133" s="13">
        <f t="shared" si="20"/>
        <v>17.014400241943687</v>
      </c>
    </row>
    <row r="134" spans="1:27" ht="18" customHeight="1" x14ac:dyDescent="0.25">
      <c r="A134" s="3">
        <v>2022</v>
      </c>
      <c r="B134" s="10">
        <v>1213</v>
      </c>
      <c r="C134" s="11">
        <v>1260034980001</v>
      </c>
      <c r="D134" s="14" t="s">
        <v>139</v>
      </c>
      <c r="E134" s="14" t="s">
        <v>127</v>
      </c>
      <c r="F134" s="15">
        <v>0.51333333333333331</v>
      </c>
      <c r="G134" s="15">
        <v>0.38500000000000001</v>
      </c>
      <c r="H134" s="15">
        <v>0.51333333333333331</v>
      </c>
      <c r="I134" s="18">
        <f t="shared" si="16"/>
        <v>1.4116666666666666</v>
      </c>
      <c r="J134" s="15">
        <v>1.54</v>
      </c>
      <c r="K134" s="15">
        <v>6.92</v>
      </c>
      <c r="L134" s="20">
        <f t="shared" si="14"/>
        <v>9.8716666666666661</v>
      </c>
      <c r="M134" s="21">
        <v>2.5</v>
      </c>
      <c r="N134" s="15">
        <v>0.19523557356588533</v>
      </c>
      <c r="O134" s="15">
        <v>9.9868327254339459E-2</v>
      </c>
      <c r="P134" s="15">
        <v>0.67097323646982798</v>
      </c>
      <c r="Q134" s="23">
        <f t="shared" si="15"/>
        <v>3.4660771372900525</v>
      </c>
      <c r="R134" s="15">
        <v>0.8580000000000001</v>
      </c>
      <c r="S134" s="15">
        <v>1.048</v>
      </c>
      <c r="T134" s="15">
        <v>0</v>
      </c>
      <c r="U134" s="15">
        <v>0</v>
      </c>
      <c r="V134" s="15">
        <v>2.86</v>
      </c>
      <c r="W134" s="24">
        <v>4.766</v>
      </c>
      <c r="X134" s="17">
        <f t="shared" si="17"/>
        <v>9.8716666666666661</v>
      </c>
      <c r="Y134" s="17">
        <f t="shared" si="18"/>
        <v>3.4660771372900525</v>
      </c>
      <c r="Z134" s="17">
        <f t="shared" si="19"/>
        <v>4.766</v>
      </c>
      <c r="AA134" s="13">
        <f t="shared" si="20"/>
        <v>18.103743803956718</v>
      </c>
    </row>
    <row r="135" spans="1:27" ht="18" customHeight="1" x14ac:dyDescent="0.25">
      <c r="A135" s="3">
        <v>2022</v>
      </c>
      <c r="B135" s="10">
        <v>1301</v>
      </c>
      <c r="C135" s="11">
        <v>1360000200001</v>
      </c>
      <c r="D135" s="14" t="s">
        <v>140</v>
      </c>
      <c r="E135" s="14" t="s">
        <v>232</v>
      </c>
      <c r="F135" s="15">
        <v>0.51333333333333331</v>
      </c>
      <c r="G135" s="15">
        <v>0.51333333333333331</v>
      </c>
      <c r="H135" s="15">
        <v>0.51333333333333331</v>
      </c>
      <c r="I135" s="18">
        <f t="shared" si="16"/>
        <v>1.54</v>
      </c>
      <c r="J135" s="15">
        <v>1.54</v>
      </c>
      <c r="K135" s="15">
        <v>6.9165400000000004</v>
      </c>
      <c r="L135" s="20">
        <f t="shared" si="14"/>
        <v>9.9965399999999995</v>
      </c>
      <c r="M135" s="21">
        <v>2.5</v>
      </c>
      <c r="N135" s="15">
        <v>0.32586447843009786</v>
      </c>
      <c r="O135" s="15">
        <v>0.1393059462029537</v>
      </c>
      <c r="P135" s="15">
        <v>0.87889539430170827</v>
      </c>
      <c r="Q135" s="23">
        <f t="shared" si="15"/>
        <v>3.8440658189347596</v>
      </c>
      <c r="R135" s="15">
        <v>2.86</v>
      </c>
      <c r="S135" s="15">
        <v>1.8340000000000003</v>
      </c>
      <c r="T135" s="15">
        <v>0.73527149999999974</v>
      </c>
      <c r="U135" s="15">
        <v>0</v>
      </c>
      <c r="V135" s="15">
        <v>1.7160000000000002</v>
      </c>
      <c r="W135" s="24">
        <v>7.1452714999999998</v>
      </c>
      <c r="X135" s="17">
        <f t="shared" si="17"/>
        <v>9.9965399999999995</v>
      </c>
      <c r="Y135" s="17">
        <f t="shared" si="18"/>
        <v>3.8440658189347596</v>
      </c>
      <c r="Z135" s="17">
        <f t="shared" si="19"/>
        <v>7.1452714999999998</v>
      </c>
      <c r="AA135" s="13">
        <f t="shared" si="20"/>
        <v>20.985877318934758</v>
      </c>
    </row>
    <row r="136" spans="1:27" ht="18" customHeight="1" x14ac:dyDescent="0.25">
      <c r="A136" s="3">
        <v>2022</v>
      </c>
      <c r="B136" s="10">
        <v>1302</v>
      </c>
      <c r="C136" s="11">
        <v>1360000390001</v>
      </c>
      <c r="D136" s="14" t="s">
        <v>245</v>
      </c>
      <c r="E136" s="14" t="s">
        <v>232</v>
      </c>
      <c r="F136" s="15">
        <v>0.51333333333333331</v>
      </c>
      <c r="G136" s="15">
        <v>0.38500000000000001</v>
      </c>
      <c r="H136" s="15">
        <v>0.51333333333333331</v>
      </c>
      <c r="I136" s="18">
        <f t="shared" si="16"/>
        <v>1.4116666666666666</v>
      </c>
      <c r="J136" s="15">
        <v>1.54</v>
      </c>
      <c r="K136" s="15">
        <v>6.9165400000000004</v>
      </c>
      <c r="L136" s="20">
        <f t="shared" si="14"/>
        <v>9.8682066666666675</v>
      </c>
      <c r="M136" s="21">
        <v>2.4998354235096203</v>
      </c>
      <c r="N136" s="15">
        <v>0.11103575619681538</v>
      </c>
      <c r="O136" s="15">
        <v>0.11969031839066753</v>
      </c>
      <c r="P136" s="15">
        <v>0.58946191598818021</v>
      </c>
      <c r="Q136" s="23">
        <f t="shared" si="15"/>
        <v>3.3200234140852833</v>
      </c>
      <c r="R136" s="15">
        <v>2.86</v>
      </c>
      <c r="S136" s="15">
        <v>1.8340000000000003</v>
      </c>
      <c r="T136" s="15">
        <v>0.31425999999999998</v>
      </c>
      <c r="U136" s="15">
        <v>0</v>
      </c>
      <c r="V136" s="15">
        <v>2.86</v>
      </c>
      <c r="W136" s="24">
        <v>7.8682599999999994</v>
      </c>
      <c r="X136" s="17">
        <f t="shared" si="17"/>
        <v>9.8682066666666675</v>
      </c>
      <c r="Y136" s="17">
        <f t="shared" si="18"/>
        <v>3.3200234140852833</v>
      </c>
      <c r="Z136" s="17">
        <f t="shared" si="19"/>
        <v>7.8682599999999994</v>
      </c>
      <c r="AA136" s="13">
        <f t="shared" si="20"/>
        <v>21.056490080751949</v>
      </c>
    </row>
    <row r="137" spans="1:27" ht="18" customHeight="1" x14ac:dyDescent="0.25">
      <c r="A137" s="3">
        <v>2022</v>
      </c>
      <c r="B137" s="10">
        <v>1303</v>
      </c>
      <c r="C137" s="11">
        <v>1360000470001</v>
      </c>
      <c r="D137" s="14" t="s">
        <v>141</v>
      </c>
      <c r="E137" s="14" t="s">
        <v>232</v>
      </c>
      <c r="F137" s="15">
        <v>0.51333333333333331</v>
      </c>
      <c r="G137" s="15">
        <v>0.51333333333333331</v>
      </c>
      <c r="H137" s="15">
        <v>0.51333333333333331</v>
      </c>
      <c r="I137" s="18">
        <f t="shared" si="16"/>
        <v>1.54</v>
      </c>
      <c r="J137" s="15">
        <v>1.54</v>
      </c>
      <c r="K137" s="15">
        <v>6.2660600000000004</v>
      </c>
      <c r="L137" s="20">
        <f t="shared" si="14"/>
        <v>9.3460600000000014</v>
      </c>
      <c r="M137" s="21">
        <v>1.0867733001285682</v>
      </c>
      <c r="N137" s="15">
        <v>0.16302326837627579</v>
      </c>
      <c r="O137" s="15">
        <v>8.4587424910323589E-2</v>
      </c>
      <c r="P137" s="15">
        <v>0.59430933084751625</v>
      </c>
      <c r="Q137" s="23">
        <f t="shared" si="15"/>
        <v>1.9286933242626838</v>
      </c>
      <c r="R137" s="15">
        <v>2.86</v>
      </c>
      <c r="S137" s="15">
        <v>1.048</v>
      </c>
      <c r="T137" s="15">
        <v>0.42445049999999995</v>
      </c>
      <c r="U137" s="15">
        <v>0.17749999999999999</v>
      </c>
      <c r="V137" s="15">
        <v>1.7160000000000002</v>
      </c>
      <c r="W137" s="24">
        <v>6.2259505000000006</v>
      </c>
      <c r="X137" s="17">
        <f t="shared" si="17"/>
        <v>9.3460600000000014</v>
      </c>
      <c r="Y137" s="17">
        <f t="shared" si="18"/>
        <v>1.9286933242626838</v>
      </c>
      <c r="Z137" s="17">
        <f t="shared" si="19"/>
        <v>6.2259505000000006</v>
      </c>
      <c r="AA137" s="13">
        <f t="shared" si="20"/>
        <v>17.500703824262686</v>
      </c>
    </row>
    <row r="138" spans="1:27" ht="18" customHeight="1" x14ac:dyDescent="0.25">
      <c r="A138" s="3">
        <v>2022</v>
      </c>
      <c r="B138" s="10">
        <v>1304</v>
      </c>
      <c r="C138" s="11">
        <v>1360000550001</v>
      </c>
      <c r="D138" s="14" t="s">
        <v>142</v>
      </c>
      <c r="E138" s="14" t="s">
        <v>232</v>
      </c>
      <c r="F138" s="15">
        <v>0.51333333333333331</v>
      </c>
      <c r="G138" s="15">
        <v>0.51333333333333331</v>
      </c>
      <c r="H138" s="15">
        <v>0.51333333333333331</v>
      </c>
      <c r="I138" s="18">
        <f t="shared" si="16"/>
        <v>1.54</v>
      </c>
      <c r="J138" s="15">
        <v>1.54</v>
      </c>
      <c r="K138" s="15">
        <v>6.3871600000000006</v>
      </c>
      <c r="L138" s="20">
        <f t="shared" si="14"/>
        <v>9.4671599999999998</v>
      </c>
      <c r="M138" s="21">
        <v>2.5</v>
      </c>
      <c r="N138" s="15">
        <v>0.21942070052701851</v>
      </c>
      <c r="O138" s="15">
        <v>9.4203063865955991E-2</v>
      </c>
      <c r="P138" s="15">
        <v>0.6774620155818597</v>
      </c>
      <c r="Q138" s="23">
        <f t="shared" si="15"/>
        <v>3.491085779974834</v>
      </c>
      <c r="R138" s="15">
        <v>2.86</v>
      </c>
      <c r="S138" s="15">
        <v>1.048</v>
      </c>
      <c r="T138" s="15">
        <v>0.71040049999999988</v>
      </c>
      <c r="U138" s="15">
        <v>0.17749999999999999</v>
      </c>
      <c r="V138" s="15">
        <v>2.86</v>
      </c>
      <c r="W138" s="24">
        <v>7.6559004999999996</v>
      </c>
      <c r="X138" s="17">
        <f t="shared" si="17"/>
        <v>9.4671599999999998</v>
      </c>
      <c r="Y138" s="17">
        <f t="shared" si="18"/>
        <v>3.491085779974834</v>
      </c>
      <c r="Z138" s="17">
        <f t="shared" si="19"/>
        <v>7.6559004999999996</v>
      </c>
      <c r="AA138" s="13">
        <f t="shared" si="20"/>
        <v>20.614146279974833</v>
      </c>
    </row>
    <row r="139" spans="1:27" ht="18" customHeight="1" x14ac:dyDescent="0.25">
      <c r="A139" s="3">
        <v>2022</v>
      </c>
      <c r="B139" s="10">
        <v>1305</v>
      </c>
      <c r="C139" s="11">
        <v>1360002840001</v>
      </c>
      <c r="D139" s="14" t="s">
        <v>143</v>
      </c>
      <c r="E139" s="14" t="s">
        <v>232</v>
      </c>
      <c r="F139" s="15">
        <v>0.51333333333333331</v>
      </c>
      <c r="G139" s="15">
        <v>0.51333333333333331</v>
      </c>
      <c r="H139" s="15">
        <v>0.51333333333333331</v>
      </c>
      <c r="I139" s="18">
        <f t="shared" si="16"/>
        <v>1.54</v>
      </c>
      <c r="J139" s="15">
        <v>1.54</v>
      </c>
      <c r="K139" s="15">
        <v>6.85426</v>
      </c>
      <c r="L139" s="20">
        <f t="shared" si="14"/>
        <v>9.9342600000000001</v>
      </c>
      <c r="M139" s="21">
        <v>2.5</v>
      </c>
      <c r="N139" s="15">
        <v>8.5761893961205551E-2</v>
      </c>
      <c r="O139" s="15">
        <v>6.7222752007458281E-2</v>
      </c>
      <c r="P139" s="15">
        <v>0.53532024390477606</v>
      </c>
      <c r="Q139" s="23">
        <f t="shared" si="15"/>
        <v>3.1883048898734399</v>
      </c>
      <c r="R139" s="15">
        <v>0</v>
      </c>
      <c r="S139" s="15">
        <v>1.048</v>
      </c>
      <c r="T139" s="15">
        <v>0.95</v>
      </c>
      <c r="U139" s="15">
        <v>0</v>
      </c>
      <c r="V139" s="15">
        <v>1.7160000000000002</v>
      </c>
      <c r="W139" s="24">
        <v>3.7140000000000004</v>
      </c>
      <c r="X139" s="17">
        <f t="shared" si="17"/>
        <v>9.9342600000000001</v>
      </c>
      <c r="Y139" s="17">
        <f t="shared" si="18"/>
        <v>3.1883048898734399</v>
      </c>
      <c r="Z139" s="17">
        <f t="shared" si="19"/>
        <v>3.7140000000000004</v>
      </c>
      <c r="AA139" s="13">
        <f t="shared" si="20"/>
        <v>16.83656488987344</v>
      </c>
    </row>
    <row r="140" spans="1:27" ht="18" customHeight="1" x14ac:dyDescent="0.25">
      <c r="A140" s="3">
        <v>2022</v>
      </c>
      <c r="B140" s="10">
        <v>1306</v>
      </c>
      <c r="C140" s="11">
        <v>1360000630001</v>
      </c>
      <c r="D140" s="14" t="s">
        <v>144</v>
      </c>
      <c r="E140" s="14" t="s">
        <v>232</v>
      </c>
      <c r="F140" s="15">
        <v>0.51333333333333331</v>
      </c>
      <c r="G140" s="15">
        <v>0.51333333333333331</v>
      </c>
      <c r="H140" s="15">
        <v>0.51333333333333331</v>
      </c>
      <c r="I140" s="18">
        <f t="shared" si="16"/>
        <v>1.54</v>
      </c>
      <c r="J140" s="15">
        <v>1.54</v>
      </c>
      <c r="K140" s="15">
        <v>6.5048000000000004</v>
      </c>
      <c r="L140" s="20">
        <f t="shared" si="14"/>
        <v>9.5848000000000013</v>
      </c>
      <c r="M140" s="21">
        <v>2.5</v>
      </c>
      <c r="N140" s="15">
        <v>5.8251145605370473E-2</v>
      </c>
      <c r="O140" s="15">
        <v>9.0119353480397582E-2</v>
      </c>
      <c r="P140" s="15">
        <v>0.57391887219561166</v>
      </c>
      <c r="Q140" s="23">
        <f t="shared" si="15"/>
        <v>3.2222893712813794</v>
      </c>
      <c r="R140" s="15">
        <v>0.8580000000000001</v>
      </c>
      <c r="S140" s="15">
        <v>1.4410000000000003</v>
      </c>
      <c r="T140" s="15">
        <v>0.29437649999999999</v>
      </c>
      <c r="U140" s="15">
        <v>0</v>
      </c>
      <c r="V140" s="15">
        <v>2.86</v>
      </c>
      <c r="W140" s="24">
        <v>5.4533765000000001</v>
      </c>
      <c r="X140" s="17">
        <f t="shared" si="17"/>
        <v>9.5848000000000013</v>
      </c>
      <c r="Y140" s="17">
        <f t="shared" si="18"/>
        <v>3.2222893712813794</v>
      </c>
      <c r="Z140" s="17">
        <f t="shared" si="19"/>
        <v>5.4533765000000001</v>
      </c>
      <c r="AA140" s="13">
        <f t="shared" si="20"/>
        <v>18.260465871281379</v>
      </c>
    </row>
    <row r="141" spans="1:27" ht="18" customHeight="1" x14ac:dyDescent="0.25">
      <c r="A141" s="3">
        <v>2022</v>
      </c>
      <c r="B141" s="10">
        <v>1307</v>
      </c>
      <c r="C141" s="11">
        <v>1360000710001</v>
      </c>
      <c r="D141" s="14" t="s">
        <v>145</v>
      </c>
      <c r="E141" s="14" t="s">
        <v>232</v>
      </c>
      <c r="F141" s="15">
        <v>0.51333333333333331</v>
      </c>
      <c r="G141" s="15">
        <v>0.51333333333333331</v>
      </c>
      <c r="H141" s="15">
        <v>0.51333333333333331</v>
      </c>
      <c r="I141" s="18">
        <f t="shared" si="16"/>
        <v>1.54</v>
      </c>
      <c r="J141" s="15">
        <v>1.54</v>
      </c>
      <c r="K141" s="15">
        <v>3.5672600000000005</v>
      </c>
      <c r="L141" s="20">
        <f t="shared" si="14"/>
        <v>6.6472600000000011</v>
      </c>
      <c r="M141" s="21">
        <v>2.498565233166254</v>
      </c>
      <c r="N141" s="15">
        <v>8.4013443686369926E-2</v>
      </c>
      <c r="O141" s="15">
        <v>6.8745524743325778E-2</v>
      </c>
      <c r="P141" s="15">
        <v>0.56534992278580998</v>
      </c>
      <c r="Q141" s="23">
        <f t="shared" si="15"/>
        <v>3.2166741243817598</v>
      </c>
      <c r="R141" s="15">
        <v>2.86</v>
      </c>
      <c r="S141" s="15">
        <v>1.4410000000000003</v>
      </c>
      <c r="T141" s="15">
        <v>0.36127549999999997</v>
      </c>
      <c r="U141" s="15">
        <v>0</v>
      </c>
      <c r="V141" s="15">
        <v>2.2879999999999998</v>
      </c>
      <c r="W141" s="24">
        <v>6.9502755000000001</v>
      </c>
      <c r="X141" s="17">
        <f t="shared" si="17"/>
        <v>6.6472600000000011</v>
      </c>
      <c r="Y141" s="17">
        <f t="shared" si="18"/>
        <v>3.2166741243817598</v>
      </c>
      <c r="Z141" s="17">
        <f t="shared" si="19"/>
        <v>6.9502755000000001</v>
      </c>
      <c r="AA141" s="13">
        <f t="shared" si="20"/>
        <v>16.81420962438176</v>
      </c>
    </row>
    <row r="142" spans="1:27" ht="18" customHeight="1" x14ac:dyDescent="0.25">
      <c r="A142" s="3">
        <v>2022</v>
      </c>
      <c r="B142" s="10">
        <v>1308</v>
      </c>
      <c r="C142" s="11">
        <v>1360000980001</v>
      </c>
      <c r="D142" s="14" t="s">
        <v>146</v>
      </c>
      <c r="E142" s="14" t="s">
        <v>232</v>
      </c>
      <c r="F142" s="15">
        <v>0.51333333333333331</v>
      </c>
      <c r="G142" s="15">
        <v>0.51333333333333331</v>
      </c>
      <c r="H142" s="15">
        <v>0.51333333333333331</v>
      </c>
      <c r="I142" s="18">
        <f t="shared" si="16"/>
        <v>1.54</v>
      </c>
      <c r="J142" s="15">
        <v>1.54</v>
      </c>
      <c r="K142" s="15">
        <v>6.4944199999999999</v>
      </c>
      <c r="L142" s="20">
        <f t="shared" si="14"/>
        <v>9.5744199999999999</v>
      </c>
      <c r="M142" s="21">
        <v>1.7043037272052612</v>
      </c>
      <c r="N142" s="15">
        <v>0.31449969288552831</v>
      </c>
      <c r="O142" s="15">
        <v>9.6708577113085295E-2</v>
      </c>
      <c r="P142" s="15">
        <v>0.84417102149706935</v>
      </c>
      <c r="Q142" s="23">
        <f t="shared" si="15"/>
        <v>2.959683018700944</v>
      </c>
      <c r="R142" s="15">
        <v>1.1439999999999999</v>
      </c>
      <c r="S142" s="15">
        <v>1.8340000000000003</v>
      </c>
      <c r="T142" s="15">
        <v>0</v>
      </c>
      <c r="U142" s="15">
        <v>0</v>
      </c>
      <c r="V142" s="15">
        <v>2.86</v>
      </c>
      <c r="W142" s="24">
        <v>5.8380000000000001</v>
      </c>
      <c r="X142" s="17">
        <f t="shared" si="17"/>
        <v>9.5744199999999999</v>
      </c>
      <c r="Y142" s="17">
        <f t="shared" si="18"/>
        <v>2.959683018700944</v>
      </c>
      <c r="Z142" s="17">
        <f t="shared" si="19"/>
        <v>5.8380000000000001</v>
      </c>
      <c r="AA142" s="13">
        <f t="shared" si="20"/>
        <v>18.372103018700944</v>
      </c>
    </row>
    <row r="143" spans="1:27" ht="18" customHeight="1" x14ac:dyDescent="0.25">
      <c r="A143" s="3">
        <v>2022</v>
      </c>
      <c r="B143" s="10">
        <v>1309</v>
      </c>
      <c r="C143" s="11">
        <v>1360001010001</v>
      </c>
      <c r="D143" s="14" t="s">
        <v>147</v>
      </c>
      <c r="E143" s="14" t="s">
        <v>232</v>
      </c>
      <c r="F143" s="15">
        <v>0.51333333333333331</v>
      </c>
      <c r="G143" s="15">
        <v>0.51333333333333331</v>
      </c>
      <c r="H143" s="15">
        <v>0.51333333333333331</v>
      </c>
      <c r="I143" s="18">
        <f t="shared" si="16"/>
        <v>1.54</v>
      </c>
      <c r="J143" s="15">
        <v>1.54</v>
      </c>
      <c r="K143" s="15">
        <v>6.2314600000000002</v>
      </c>
      <c r="L143" s="20">
        <f t="shared" si="14"/>
        <v>9.3114600000000003</v>
      </c>
      <c r="M143" s="21">
        <v>1.4011347789115647</v>
      </c>
      <c r="N143" s="15">
        <v>0</v>
      </c>
      <c r="O143" s="15">
        <v>0</v>
      </c>
      <c r="P143" s="15">
        <v>0</v>
      </c>
      <c r="Q143" s="23">
        <f t="shared" si="15"/>
        <v>1.4011347789115647</v>
      </c>
      <c r="R143" s="15">
        <v>2.5739999999999998</v>
      </c>
      <c r="S143" s="15">
        <v>1.048</v>
      </c>
      <c r="T143" s="15">
        <v>0.28573149999999997</v>
      </c>
      <c r="U143" s="15">
        <v>0</v>
      </c>
      <c r="V143" s="15">
        <v>1.7160000000000002</v>
      </c>
      <c r="W143" s="24">
        <v>5.6237314999999999</v>
      </c>
      <c r="X143" s="17">
        <f t="shared" si="17"/>
        <v>9.3114600000000003</v>
      </c>
      <c r="Y143" s="17">
        <f t="shared" si="18"/>
        <v>1.4011347789115647</v>
      </c>
      <c r="Z143" s="17">
        <f t="shared" si="19"/>
        <v>5.6237314999999999</v>
      </c>
      <c r="AA143" s="13">
        <f t="shared" si="20"/>
        <v>16.336326278911564</v>
      </c>
    </row>
    <row r="144" spans="1:27" ht="18" customHeight="1" x14ac:dyDescent="0.25">
      <c r="A144" s="3">
        <v>2022</v>
      </c>
      <c r="B144" s="10">
        <v>1310</v>
      </c>
      <c r="C144" s="11">
        <v>1360001280001</v>
      </c>
      <c r="D144" s="14" t="s">
        <v>148</v>
      </c>
      <c r="E144" s="14" t="s">
        <v>232</v>
      </c>
      <c r="F144" s="15">
        <v>0.51333333333333331</v>
      </c>
      <c r="G144" s="15">
        <v>0.51333333333333331</v>
      </c>
      <c r="H144" s="15">
        <v>0.51333333333333331</v>
      </c>
      <c r="I144" s="18">
        <f t="shared" si="16"/>
        <v>1.54</v>
      </c>
      <c r="J144" s="15">
        <v>1.54</v>
      </c>
      <c r="K144" s="15">
        <v>6.1345800000000006</v>
      </c>
      <c r="L144" s="20">
        <f t="shared" si="14"/>
        <v>9.2145800000000015</v>
      </c>
      <c r="M144" s="21">
        <v>2.2163136327594564</v>
      </c>
      <c r="N144" s="15">
        <v>0.1579994788569577</v>
      </c>
      <c r="O144" s="15">
        <v>9.2385008691050763E-2</v>
      </c>
      <c r="P144" s="15">
        <v>0.57202293230277057</v>
      </c>
      <c r="Q144" s="23">
        <f t="shared" si="15"/>
        <v>3.0387210526102355</v>
      </c>
      <c r="R144" s="15">
        <v>1.1439999999999999</v>
      </c>
      <c r="S144" s="15">
        <v>1.048</v>
      </c>
      <c r="T144" s="15">
        <v>0.90750649999999999</v>
      </c>
      <c r="U144" s="15">
        <v>0</v>
      </c>
      <c r="V144" s="15">
        <v>2.86</v>
      </c>
      <c r="W144" s="24">
        <v>5.9595064999999998</v>
      </c>
      <c r="X144" s="17">
        <f t="shared" si="17"/>
        <v>9.2145800000000015</v>
      </c>
      <c r="Y144" s="17">
        <f t="shared" si="18"/>
        <v>3.0387210526102355</v>
      </c>
      <c r="Z144" s="17">
        <f t="shared" si="19"/>
        <v>5.9595064999999998</v>
      </c>
      <c r="AA144" s="13">
        <f t="shared" si="20"/>
        <v>18.212807552610236</v>
      </c>
    </row>
    <row r="145" spans="1:27" ht="18" customHeight="1" x14ac:dyDescent="0.25">
      <c r="A145" s="3">
        <v>2022</v>
      </c>
      <c r="B145" s="10">
        <v>1311</v>
      </c>
      <c r="C145" s="11">
        <v>1360001870001</v>
      </c>
      <c r="D145" s="14" t="s">
        <v>149</v>
      </c>
      <c r="E145" s="14" t="s">
        <v>232</v>
      </c>
      <c r="F145" s="22">
        <v>0.51333333333333331</v>
      </c>
      <c r="G145" s="22">
        <v>0.51333333333333331</v>
      </c>
      <c r="H145" s="22">
        <v>0.51333333333333331</v>
      </c>
      <c r="I145" s="18">
        <f t="shared" si="16"/>
        <v>1.54</v>
      </c>
      <c r="J145" s="15">
        <v>1.54</v>
      </c>
      <c r="K145" s="15">
        <v>6.92</v>
      </c>
      <c r="L145" s="20">
        <f t="shared" si="14"/>
        <v>10</v>
      </c>
      <c r="M145" s="21">
        <v>2.5</v>
      </c>
      <c r="N145" s="15">
        <v>2.8231951124832611E-2</v>
      </c>
      <c r="O145" s="15">
        <v>2.9621480532990699E-2</v>
      </c>
      <c r="P145" s="15">
        <v>0.54404046235089243</v>
      </c>
      <c r="Q145" s="23">
        <f t="shared" si="15"/>
        <v>3.101893894008716</v>
      </c>
      <c r="R145" s="15">
        <v>0.8580000000000001</v>
      </c>
      <c r="S145" s="15">
        <v>1.4410000000000003</v>
      </c>
      <c r="T145" s="15">
        <v>0.29883199999999999</v>
      </c>
      <c r="U145" s="15">
        <v>0</v>
      </c>
      <c r="V145" s="15">
        <v>2.86</v>
      </c>
      <c r="W145" s="24">
        <v>5.4578319999999998</v>
      </c>
      <c r="X145" s="17">
        <f t="shared" si="17"/>
        <v>10</v>
      </c>
      <c r="Y145" s="17">
        <f t="shared" si="18"/>
        <v>3.101893894008716</v>
      </c>
      <c r="Z145" s="17">
        <f t="shared" si="19"/>
        <v>5.4578319999999998</v>
      </c>
      <c r="AA145" s="13">
        <f t="shared" si="20"/>
        <v>18.559725894008714</v>
      </c>
    </row>
    <row r="146" spans="1:27" ht="18" customHeight="1" x14ac:dyDescent="0.25">
      <c r="A146" s="3">
        <v>2022</v>
      </c>
      <c r="B146" s="10">
        <v>1312</v>
      </c>
      <c r="C146" s="11">
        <v>1360001360001</v>
      </c>
      <c r="D146" s="14" t="s">
        <v>150</v>
      </c>
      <c r="E146" s="14" t="s">
        <v>232</v>
      </c>
      <c r="F146" s="15">
        <v>0</v>
      </c>
      <c r="G146" s="15">
        <v>0</v>
      </c>
      <c r="H146" s="15">
        <v>0</v>
      </c>
      <c r="I146" s="18">
        <f t="shared" si="16"/>
        <v>0</v>
      </c>
      <c r="J146" s="15">
        <v>0</v>
      </c>
      <c r="K146" s="15">
        <v>0.62280000000000002</v>
      </c>
      <c r="L146" s="20">
        <f t="shared" si="14"/>
        <v>0.62280000000000002</v>
      </c>
      <c r="M146" s="21">
        <v>0</v>
      </c>
      <c r="N146" s="15">
        <v>0.16787610679688758</v>
      </c>
      <c r="O146" s="15">
        <v>0.10805177420315308</v>
      </c>
      <c r="P146" s="15">
        <v>0.67790829047478429</v>
      </c>
      <c r="Q146" s="23">
        <f t="shared" si="15"/>
        <v>0.95383617147482491</v>
      </c>
      <c r="R146" s="15">
        <v>2.5739999999999998</v>
      </c>
      <c r="S146" s="15">
        <v>1.8340000000000003</v>
      </c>
      <c r="T146" s="15">
        <v>0.28652949999999999</v>
      </c>
      <c r="U146" s="15">
        <v>0.17749999999999999</v>
      </c>
      <c r="V146" s="15">
        <v>2.86</v>
      </c>
      <c r="W146" s="24">
        <v>7.7320295000000012</v>
      </c>
      <c r="X146" s="17">
        <f t="shared" si="17"/>
        <v>0.62280000000000002</v>
      </c>
      <c r="Y146" s="17">
        <f t="shared" si="18"/>
        <v>0.95383617147482491</v>
      </c>
      <c r="Z146" s="17">
        <f t="shared" si="19"/>
        <v>7.7320295000000012</v>
      </c>
      <c r="AA146" s="13">
        <f t="shared" si="20"/>
        <v>9.3086656714748255</v>
      </c>
    </row>
    <row r="147" spans="1:27" ht="18" customHeight="1" x14ac:dyDescent="0.25">
      <c r="A147" s="3">
        <v>2022</v>
      </c>
      <c r="B147" s="10">
        <v>1313</v>
      </c>
      <c r="C147" s="11">
        <v>1360001440001</v>
      </c>
      <c r="D147" s="14" t="s">
        <v>151</v>
      </c>
      <c r="E147" s="14" t="s">
        <v>232</v>
      </c>
      <c r="F147" s="15">
        <v>0.51333333333333331</v>
      </c>
      <c r="G147" s="15">
        <v>0.51333333333333331</v>
      </c>
      <c r="H147" s="15">
        <v>0.51333333333333331</v>
      </c>
      <c r="I147" s="18">
        <f t="shared" si="16"/>
        <v>1.54</v>
      </c>
      <c r="J147" s="15">
        <v>1.54</v>
      </c>
      <c r="K147" s="15">
        <v>4.9616400000000009</v>
      </c>
      <c r="L147" s="20">
        <f t="shared" si="14"/>
        <v>8.041640000000001</v>
      </c>
      <c r="M147" s="21">
        <v>1.2347912592242452</v>
      </c>
      <c r="N147" s="15">
        <v>0.22583105210407917</v>
      </c>
      <c r="O147" s="15">
        <v>9.9082474528597836E-2</v>
      </c>
      <c r="P147" s="15">
        <v>0.6364363931539837</v>
      </c>
      <c r="Q147" s="23">
        <f t="shared" si="15"/>
        <v>2.196141179010906</v>
      </c>
      <c r="R147" s="15">
        <v>2.86</v>
      </c>
      <c r="S147" s="15">
        <v>1.4410000000000003</v>
      </c>
      <c r="T147" s="15">
        <v>0.45863149999999997</v>
      </c>
      <c r="U147" s="15">
        <v>0.35499999999999998</v>
      </c>
      <c r="V147" s="15">
        <v>1.7160000000000002</v>
      </c>
      <c r="W147" s="24">
        <v>6.8306315</v>
      </c>
      <c r="X147" s="17">
        <f t="shared" si="17"/>
        <v>8.041640000000001</v>
      </c>
      <c r="Y147" s="17">
        <f t="shared" si="18"/>
        <v>2.196141179010906</v>
      </c>
      <c r="Z147" s="17">
        <f t="shared" si="19"/>
        <v>6.8306315</v>
      </c>
      <c r="AA147" s="13">
        <f t="shared" si="20"/>
        <v>17.068412679010908</v>
      </c>
    </row>
    <row r="148" spans="1:27" ht="18" customHeight="1" x14ac:dyDescent="0.25">
      <c r="A148" s="3">
        <v>2022</v>
      </c>
      <c r="B148" s="10">
        <v>1314</v>
      </c>
      <c r="C148" s="11">
        <v>1360001520001</v>
      </c>
      <c r="D148" s="14" t="s">
        <v>152</v>
      </c>
      <c r="E148" s="14" t="s">
        <v>232</v>
      </c>
      <c r="F148" s="15">
        <v>0.51333333333333331</v>
      </c>
      <c r="G148" s="15">
        <v>0.51333333333333331</v>
      </c>
      <c r="H148" s="15">
        <v>0.51333333333333331</v>
      </c>
      <c r="I148" s="18">
        <f t="shared" si="16"/>
        <v>1.54</v>
      </c>
      <c r="J148" s="15">
        <v>1.54</v>
      </c>
      <c r="K148" s="15">
        <v>6.8196599999999998</v>
      </c>
      <c r="L148" s="20">
        <f t="shared" si="14"/>
        <v>9.8996600000000008</v>
      </c>
      <c r="M148" s="21">
        <v>2.5</v>
      </c>
      <c r="N148" s="15">
        <v>0.1548266429545945</v>
      </c>
      <c r="O148" s="15">
        <v>8.1127535738300741E-2</v>
      </c>
      <c r="P148" s="15">
        <v>0.63943962207737937</v>
      </c>
      <c r="Q148" s="23">
        <f t="shared" si="15"/>
        <v>3.3753938007702744</v>
      </c>
      <c r="R148" s="15">
        <v>2.5739999999999998</v>
      </c>
      <c r="S148" s="15">
        <v>1.048</v>
      </c>
      <c r="T148" s="15">
        <v>0.32489999999999997</v>
      </c>
      <c r="U148" s="15">
        <v>0</v>
      </c>
      <c r="V148" s="15">
        <v>2.86</v>
      </c>
      <c r="W148" s="24">
        <v>6.8068999999999997</v>
      </c>
      <c r="X148" s="17">
        <f t="shared" si="17"/>
        <v>9.8996600000000008</v>
      </c>
      <c r="Y148" s="17">
        <f t="shared" si="18"/>
        <v>3.3753938007702744</v>
      </c>
      <c r="Z148" s="17">
        <f t="shared" si="19"/>
        <v>6.8068999999999997</v>
      </c>
      <c r="AA148" s="13">
        <f t="shared" si="20"/>
        <v>20.081953800770275</v>
      </c>
    </row>
    <row r="149" spans="1:27" ht="18" customHeight="1" x14ac:dyDescent="0.25">
      <c r="A149" s="3">
        <v>2022</v>
      </c>
      <c r="B149" s="10">
        <v>1315</v>
      </c>
      <c r="C149" s="11">
        <v>1360001790001</v>
      </c>
      <c r="D149" s="14" t="s">
        <v>153</v>
      </c>
      <c r="E149" s="14" t="s">
        <v>232</v>
      </c>
      <c r="F149" s="22">
        <v>0.51333333333333331</v>
      </c>
      <c r="G149" s="22">
        <v>0.51333333333333331</v>
      </c>
      <c r="H149" s="22">
        <v>0.51333333333333331</v>
      </c>
      <c r="I149" s="18">
        <f t="shared" si="16"/>
        <v>1.54</v>
      </c>
      <c r="J149" s="15">
        <v>1.54</v>
      </c>
      <c r="K149" s="15">
        <v>6.52902</v>
      </c>
      <c r="L149" s="20">
        <f t="shared" si="14"/>
        <v>9.609020000000001</v>
      </c>
      <c r="M149" s="21">
        <v>1.802650553425863</v>
      </c>
      <c r="N149" s="15">
        <v>8.9257963631911519E-2</v>
      </c>
      <c r="O149" s="15">
        <v>9.4883712531790718E-2</v>
      </c>
      <c r="P149" s="15">
        <v>0.5797930287520322</v>
      </c>
      <c r="Q149" s="23">
        <f t="shared" si="15"/>
        <v>2.5665852583415973</v>
      </c>
      <c r="R149" s="15">
        <v>2.5739999999999998</v>
      </c>
      <c r="S149" s="15">
        <v>1.8340000000000003</v>
      </c>
      <c r="T149" s="15">
        <v>0.51123299999999994</v>
      </c>
      <c r="U149" s="15">
        <v>0</v>
      </c>
      <c r="V149" s="15">
        <v>2.2879999999999998</v>
      </c>
      <c r="W149" s="24">
        <v>7.2072330000000004</v>
      </c>
      <c r="X149" s="17">
        <f t="shared" si="17"/>
        <v>9.609020000000001</v>
      </c>
      <c r="Y149" s="17">
        <f t="shared" si="18"/>
        <v>2.5665852583415973</v>
      </c>
      <c r="Z149" s="17">
        <f t="shared" si="19"/>
        <v>7.2072330000000004</v>
      </c>
      <c r="AA149" s="13">
        <f t="shared" si="20"/>
        <v>19.3828382583416</v>
      </c>
    </row>
    <row r="150" spans="1:27" ht="18" customHeight="1" x14ac:dyDescent="0.25">
      <c r="A150" s="3">
        <v>2022</v>
      </c>
      <c r="B150" s="10">
        <v>1316</v>
      </c>
      <c r="C150" s="11">
        <v>1360001600001</v>
      </c>
      <c r="D150" s="14" t="s">
        <v>154</v>
      </c>
      <c r="E150" s="14" t="s">
        <v>232</v>
      </c>
      <c r="F150" s="15">
        <v>0.51333333333333331</v>
      </c>
      <c r="G150" s="15">
        <v>0.51333333333333331</v>
      </c>
      <c r="H150" s="15">
        <v>0.51333333333333331</v>
      </c>
      <c r="I150" s="18">
        <f t="shared" si="16"/>
        <v>1.54</v>
      </c>
      <c r="J150" s="15">
        <v>1.54</v>
      </c>
      <c r="K150" s="15">
        <v>6.92</v>
      </c>
      <c r="L150" s="20">
        <f t="shared" si="14"/>
        <v>10</v>
      </c>
      <c r="M150" s="21">
        <v>2.5</v>
      </c>
      <c r="N150" s="15">
        <v>5.7708985847713057E-2</v>
      </c>
      <c r="O150" s="15">
        <v>8.1033266228273282E-2</v>
      </c>
      <c r="P150" s="15">
        <v>0.52018905287992245</v>
      </c>
      <c r="Q150" s="23">
        <f t="shared" si="15"/>
        <v>3.1589313049559089</v>
      </c>
      <c r="R150" s="15">
        <v>2.86</v>
      </c>
      <c r="S150" s="15">
        <v>0.39300000000000002</v>
      </c>
      <c r="T150" s="15">
        <v>0.350968</v>
      </c>
      <c r="U150" s="15">
        <v>0</v>
      </c>
      <c r="V150" s="15">
        <v>2.86</v>
      </c>
      <c r="W150" s="24">
        <v>6.4639679999999995</v>
      </c>
      <c r="X150" s="17">
        <f t="shared" si="17"/>
        <v>10</v>
      </c>
      <c r="Y150" s="17">
        <f t="shared" si="18"/>
        <v>3.1589313049559089</v>
      </c>
      <c r="Z150" s="17">
        <f t="shared" si="19"/>
        <v>6.4639679999999995</v>
      </c>
      <c r="AA150" s="13">
        <f t="shared" si="20"/>
        <v>19.622899304955908</v>
      </c>
    </row>
    <row r="151" spans="1:27" ht="18" customHeight="1" x14ac:dyDescent="0.25">
      <c r="A151" s="3">
        <v>2022</v>
      </c>
      <c r="B151" s="10">
        <v>1317</v>
      </c>
      <c r="C151" s="11">
        <v>1360002920001</v>
      </c>
      <c r="D151" s="14" t="s">
        <v>155</v>
      </c>
      <c r="E151" s="14" t="s">
        <v>232</v>
      </c>
      <c r="F151" s="15">
        <v>0.51333333333333331</v>
      </c>
      <c r="G151" s="15">
        <v>0.51333333333333331</v>
      </c>
      <c r="H151" s="15">
        <v>0.51333333333333331</v>
      </c>
      <c r="I151" s="18">
        <f t="shared" si="16"/>
        <v>1.54</v>
      </c>
      <c r="J151" s="15">
        <v>1.54</v>
      </c>
      <c r="K151" s="15">
        <v>6.92</v>
      </c>
      <c r="L151" s="20">
        <f t="shared" si="14"/>
        <v>10</v>
      </c>
      <c r="M151" s="21">
        <v>2.5</v>
      </c>
      <c r="N151" s="15">
        <v>0.13967797853824465</v>
      </c>
      <c r="O151" s="15">
        <v>9.0982363610418379E-2</v>
      </c>
      <c r="P151" s="15">
        <v>0.61526792346189763</v>
      </c>
      <c r="Q151" s="23">
        <f t="shared" si="15"/>
        <v>3.3459282656105609</v>
      </c>
      <c r="R151" s="15">
        <v>2.86</v>
      </c>
      <c r="S151" s="15">
        <v>0.39300000000000002</v>
      </c>
      <c r="T151" s="15">
        <v>0.29969649999999998</v>
      </c>
      <c r="U151" s="15">
        <v>0</v>
      </c>
      <c r="V151" s="15">
        <v>2.86</v>
      </c>
      <c r="W151" s="24">
        <v>6.4126965</v>
      </c>
      <c r="X151" s="17">
        <f t="shared" si="17"/>
        <v>10</v>
      </c>
      <c r="Y151" s="17">
        <f t="shared" si="18"/>
        <v>3.3459282656105609</v>
      </c>
      <c r="Z151" s="17">
        <f t="shared" si="19"/>
        <v>6.4126965</v>
      </c>
      <c r="AA151" s="13">
        <f t="shared" si="20"/>
        <v>19.758624765610559</v>
      </c>
    </row>
    <row r="152" spans="1:27" ht="18" customHeight="1" x14ac:dyDescent="0.25">
      <c r="A152" s="3">
        <v>2022</v>
      </c>
      <c r="B152" s="10">
        <v>1318</v>
      </c>
      <c r="C152" s="11">
        <v>1360003220001</v>
      </c>
      <c r="D152" s="14" t="s">
        <v>125</v>
      </c>
      <c r="E152" s="14" t="s">
        <v>232</v>
      </c>
      <c r="F152" s="15">
        <v>0.51333333333333331</v>
      </c>
      <c r="G152" s="15">
        <v>0.38500000000000001</v>
      </c>
      <c r="H152" s="15">
        <v>0.38500000000000001</v>
      </c>
      <c r="I152" s="18">
        <f t="shared" si="16"/>
        <v>1.2833333333333332</v>
      </c>
      <c r="J152" s="15">
        <v>1.54</v>
      </c>
      <c r="K152" s="15">
        <v>6.8300399999999994</v>
      </c>
      <c r="L152" s="20">
        <f t="shared" si="14"/>
        <v>9.6533733333333327</v>
      </c>
      <c r="M152" s="21">
        <v>2.5</v>
      </c>
      <c r="N152" s="15">
        <v>4.678727374719642E-2</v>
      </c>
      <c r="O152" s="15">
        <v>4.4893769750347264E-2</v>
      </c>
      <c r="P152" s="15">
        <v>0.56288744955276493</v>
      </c>
      <c r="Q152" s="23">
        <f t="shared" si="15"/>
        <v>3.1545684930503084</v>
      </c>
      <c r="R152" s="15">
        <v>2.5739999999999998</v>
      </c>
      <c r="S152" s="15">
        <v>1.4410000000000003</v>
      </c>
      <c r="T152" s="15">
        <v>0.30701149999999994</v>
      </c>
      <c r="U152" s="15">
        <v>0</v>
      </c>
      <c r="V152" s="15">
        <v>2.86</v>
      </c>
      <c r="W152" s="24">
        <v>7.1820114999999998</v>
      </c>
      <c r="X152" s="17">
        <f t="shared" si="17"/>
        <v>9.6533733333333327</v>
      </c>
      <c r="Y152" s="17">
        <f t="shared" si="18"/>
        <v>3.1545684930503084</v>
      </c>
      <c r="Z152" s="17">
        <f t="shared" si="19"/>
        <v>7.1820114999999998</v>
      </c>
      <c r="AA152" s="13">
        <f t="shared" si="20"/>
        <v>19.989953326383642</v>
      </c>
    </row>
    <row r="153" spans="1:27" ht="18" customHeight="1" x14ac:dyDescent="0.25">
      <c r="A153" s="3">
        <v>2022</v>
      </c>
      <c r="B153" s="10">
        <v>1319</v>
      </c>
      <c r="C153" s="11">
        <v>1360003300001</v>
      </c>
      <c r="D153" s="14" t="s">
        <v>156</v>
      </c>
      <c r="E153" s="14" t="s">
        <v>232</v>
      </c>
      <c r="F153" s="15">
        <v>0.51333333333333331</v>
      </c>
      <c r="G153" s="15">
        <v>0.38500000000000001</v>
      </c>
      <c r="H153" s="15">
        <v>0.51333333333333331</v>
      </c>
      <c r="I153" s="18">
        <f t="shared" si="16"/>
        <v>1.4116666666666666</v>
      </c>
      <c r="J153" s="15">
        <v>1.54</v>
      </c>
      <c r="K153" s="15">
        <v>5.0308399999999995</v>
      </c>
      <c r="L153" s="20">
        <f t="shared" si="14"/>
        <v>7.9825066666666658</v>
      </c>
      <c r="M153" s="21">
        <v>2.5</v>
      </c>
      <c r="N153" s="15">
        <v>0.14811712452137846</v>
      </c>
      <c r="O153" s="15">
        <v>0.10900623485026981</v>
      </c>
      <c r="P153" s="15">
        <v>0.68008418748172328</v>
      </c>
      <c r="Q153" s="23">
        <f t="shared" si="15"/>
        <v>3.4372075468533718</v>
      </c>
      <c r="R153" s="15">
        <v>2.86</v>
      </c>
      <c r="S153" s="15">
        <v>2.2270000000000003</v>
      </c>
      <c r="T153" s="15">
        <v>0.334476</v>
      </c>
      <c r="U153" s="15">
        <v>0</v>
      </c>
      <c r="V153" s="15">
        <v>2.86</v>
      </c>
      <c r="W153" s="24">
        <v>8.2814759999999996</v>
      </c>
      <c r="X153" s="17">
        <f t="shared" si="17"/>
        <v>7.9825066666666658</v>
      </c>
      <c r="Y153" s="17">
        <f t="shared" si="18"/>
        <v>3.4372075468533718</v>
      </c>
      <c r="Z153" s="17">
        <f t="shared" si="19"/>
        <v>8.2814759999999996</v>
      </c>
      <c r="AA153" s="13">
        <f t="shared" si="20"/>
        <v>19.701190213520036</v>
      </c>
    </row>
    <row r="154" spans="1:27" ht="18" customHeight="1" x14ac:dyDescent="0.25">
      <c r="A154" s="3">
        <v>2022</v>
      </c>
      <c r="B154" s="10">
        <v>1320</v>
      </c>
      <c r="C154" s="11">
        <v>1360020740001</v>
      </c>
      <c r="D154" s="14" t="s">
        <v>157</v>
      </c>
      <c r="E154" s="14" t="s">
        <v>232</v>
      </c>
      <c r="F154" s="15">
        <v>0.51333333333333331</v>
      </c>
      <c r="G154" s="15">
        <v>0.51333333333333331</v>
      </c>
      <c r="H154" s="15">
        <v>0.51333333333333331</v>
      </c>
      <c r="I154" s="18">
        <f t="shared" si="16"/>
        <v>1.54</v>
      </c>
      <c r="J154" s="15">
        <v>1.54</v>
      </c>
      <c r="K154" s="15">
        <v>6.8923199999999998</v>
      </c>
      <c r="L154" s="20">
        <f t="shared" si="14"/>
        <v>9.9723199999999999</v>
      </c>
      <c r="M154" s="21">
        <v>2.5</v>
      </c>
      <c r="N154" s="15">
        <v>0.13453330142006253</v>
      </c>
      <c r="O154" s="15">
        <v>9.0801182436509115E-2</v>
      </c>
      <c r="P154" s="15">
        <v>0.60199529242657102</v>
      </c>
      <c r="Q154" s="23">
        <f t="shared" si="15"/>
        <v>3.3273297762831424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24">
        <v>0</v>
      </c>
      <c r="X154" s="17">
        <f t="shared" si="17"/>
        <v>9.9723199999999999</v>
      </c>
      <c r="Y154" s="17">
        <f t="shared" si="18"/>
        <v>3.3273297762831424</v>
      </c>
      <c r="Z154" s="17">
        <f t="shared" si="19"/>
        <v>0</v>
      </c>
      <c r="AA154" s="13">
        <f t="shared" si="20"/>
        <v>13.299649776283143</v>
      </c>
    </row>
    <row r="155" spans="1:27" ht="18" customHeight="1" x14ac:dyDescent="0.25">
      <c r="A155" s="3">
        <v>2022</v>
      </c>
      <c r="B155" s="10">
        <v>1321</v>
      </c>
      <c r="C155" s="11">
        <v>1360029100001</v>
      </c>
      <c r="D155" s="14" t="s">
        <v>158</v>
      </c>
      <c r="E155" s="14" t="s">
        <v>232</v>
      </c>
      <c r="F155" s="15">
        <v>0.51333333333333331</v>
      </c>
      <c r="G155" s="15">
        <v>0.51333333333333331</v>
      </c>
      <c r="H155" s="15">
        <v>0.51333333333333331</v>
      </c>
      <c r="I155" s="18">
        <f t="shared" si="16"/>
        <v>1.54</v>
      </c>
      <c r="J155" s="15">
        <v>1.54</v>
      </c>
      <c r="K155" s="15">
        <v>6.9130799999999999</v>
      </c>
      <c r="L155" s="20">
        <f t="shared" si="14"/>
        <v>9.9930799999999991</v>
      </c>
      <c r="M155" s="21">
        <v>2.5</v>
      </c>
      <c r="N155" s="15">
        <v>0.33536264019614387</v>
      </c>
      <c r="O155" s="15">
        <v>0.1503827254193153</v>
      </c>
      <c r="P155" s="15">
        <v>1.1296435325141971</v>
      </c>
      <c r="Q155" s="23">
        <f t="shared" si="15"/>
        <v>4.1153888981296562</v>
      </c>
      <c r="R155" s="15">
        <v>2.2879999999999998</v>
      </c>
      <c r="S155" s="15">
        <v>0.39300000000000002</v>
      </c>
      <c r="T155" s="15">
        <v>0.95</v>
      </c>
      <c r="U155" s="15">
        <v>0</v>
      </c>
      <c r="V155" s="15">
        <v>2.86</v>
      </c>
      <c r="W155" s="24">
        <v>6.4909999999999997</v>
      </c>
      <c r="X155" s="17">
        <f t="shared" si="17"/>
        <v>9.9930799999999991</v>
      </c>
      <c r="Y155" s="17">
        <f t="shared" si="18"/>
        <v>4.1153888981296562</v>
      </c>
      <c r="Z155" s="17">
        <f t="shared" si="19"/>
        <v>6.4909999999999997</v>
      </c>
      <c r="AA155" s="13">
        <f t="shared" si="20"/>
        <v>20.599468898129654</v>
      </c>
    </row>
    <row r="156" spans="1:27" ht="18" customHeight="1" x14ac:dyDescent="0.25">
      <c r="A156" s="3">
        <v>2022</v>
      </c>
      <c r="B156" s="10">
        <v>1322</v>
      </c>
      <c r="C156" s="11">
        <v>1360014850001</v>
      </c>
      <c r="D156" s="14" t="s">
        <v>159</v>
      </c>
      <c r="E156" s="14" t="s">
        <v>232</v>
      </c>
      <c r="F156" s="15">
        <v>0.51333333333333331</v>
      </c>
      <c r="G156" s="15">
        <v>0.38500000000000001</v>
      </c>
      <c r="H156" s="15">
        <v>0.51333333333333331</v>
      </c>
      <c r="I156" s="18">
        <f t="shared" si="16"/>
        <v>1.4116666666666666</v>
      </c>
      <c r="J156" s="15">
        <v>1.54</v>
      </c>
      <c r="K156" s="15">
        <v>6.8853999999999997</v>
      </c>
      <c r="L156" s="20">
        <f t="shared" si="14"/>
        <v>9.8370666666666668</v>
      </c>
      <c r="M156" s="21">
        <v>2.5</v>
      </c>
      <c r="N156" s="15">
        <v>0.1555811193578541</v>
      </c>
      <c r="O156" s="15">
        <v>8.5586489281951492E-2</v>
      </c>
      <c r="P156" s="15">
        <v>0.6483984922775814</v>
      </c>
      <c r="Q156" s="23">
        <f t="shared" si="15"/>
        <v>3.3895661009173867</v>
      </c>
      <c r="R156" s="15">
        <v>2.86</v>
      </c>
      <c r="S156" s="15">
        <v>0</v>
      </c>
      <c r="T156" s="15">
        <v>0.30940549999999994</v>
      </c>
      <c r="U156" s="15">
        <v>0</v>
      </c>
      <c r="V156" s="15">
        <v>2.86</v>
      </c>
      <c r="W156" s="24">
        <v>6.0294054999999993</v>
      </c>
      <c r="X156" s="17">
        <f t="shared" si="17"/>
        <v>9.8370666666666668</v>
      </c>
      <c r="Y156" s="17">
        <f t="shared" si="18"/>
        <v>3.3895661009173867</v>
      </c>
      <c r="Z156" s="17">
        <f t="shared" si="19"/>
        <v>6.0294054999999993</v>
      </c>
      <c r="AA156" s="13">
        <f t="shared" si="20"/>
        <v>19.256038267584053</v>
      </c>
    </row>
    <row r="157" spans="1:27" ht="18" customHeight="1" x14ac:dyDescent="0.25">
      <c r="A157" s="3">
        <v>2022</v>
      </c>
      <c r="B157" s="10">
        <v>1401</v>
      </c>
      <c r="C157" s="11">
        <v>1460000290001</v>
      </c>
      <c r="D157" s="14" t="s">
        <v>160</v>
      </c>
      <c r="E157" s="14" t="s">
        <v>161</v>
      </c>
      <c r="F157" s="15">
        <v>0.51333333333333331</v>
      </c>
      <c r="G157" s="15">
        <v>0.51333333333333331</v>
      </c>
      <c r="H157" s="15">
        <v>0.51333333333333331</v>
      </c>
      <c r="I157" s="18">
        <f t="shared" si="16"/>
        <v>1.54</v>
      </c>
      <c r="J157" s="15">
        <v>1.54</v>
      </c>
      <c r="K157" s="15">
        <v>6.3352600000000008</v>
      </c>
      <c r="L157" s="20">
        <f t="shared" si="14"/>
        <v>9.41526</v>
      </c>
      <c r="M157" s="21">
        <v>2.4550702088653003</v>
      </c>
      <c r="N157" s="15">
        <v>0.23471820036529625</v>
      </c>
      <c r="O157" s="15">
        <v>9.8473547886590865E-2</v>
      </c>
      <c r="P157" s="15">
        <v>0.63393983552519018</v>
      </c>
      <c r="Q157" s="23">
        <f t="shared" si="15"/>
        <v>3.4222017926423778</v>
      </c>
      <c r="R157" s="15">
        <v>2.86</v>
      </c>
      <c r="S157" s="15">
        <v>1.4410000000000003</v>
      </c>
      <c r="T157" s="15">
        <v>0.41939650000000001</v>
      </c>
      <c r="U157" s="15">
        <v>0</v>
      </c>
      <c r="V157" s="15">
        <v>2.86</v>
      </c>
      <c r="W157" s="24">
        <v>7.5803965000000009</v>
      </c>
      <c r="X157" s="17">
        <f t="shared" si="17"/>
        <v>9.41526</v>
      </c>
      <c r="Y157" s="17">
        <f t="shared" si="18"/>
        <v>3.4222017926423778</v>
      </c>
      <c r="Z157" s="17">
        <f t="shared" si="19"/>
        <v>7.5803965000000009</v>
      </c>
      <c r="AA157" s="13">
        <f t="shared" si="20"/>
        <v>20.417858292642379</v>
      </c>
    </row>
    <row r="158" spans="1:27" ht="18" customHeight="1" x14ac:dyDescent="0.25">
      <c r="A158" s="3">
        <v>2022</v>
      </c>
      <c r="B158" s="10">
        <v>1402</v>
      </c>
      <c r="C158" s="11">
        <v>1460000370001</v>
      </c>
      <c r="D158" s="14" t="s">
        <v>162</v>
      </c>
      <c r="E158" s="14" t="s">
        <v>161</v>
      </c>
      <c r="F158" s="15">
        <v>0.38500000000000001</v>
      </c>
      <c r="G158" s="15">
        <v>0.51333333333333331</v>
      </c>
      <c r="H158" s="15">
        <v>0.51333333333333331</v>
      </c>
      <c r="I158" s="18">
        <f t="shared" si="16"/>
        <v>1.4116666666666666</v>
      </c>
      <c r="J158" s="15">
        <v>1.54</v>
      </c>
      <c r="K158" s="15">
        <v>6.2418399999999998</v>
      </c>
      <c r="L158" s="20">
        <f t="shared" si="14"/>
        <v>9.193506666666666</v>
      </c>
      <c r="M158" s="21">
        <v>1.6511253047201584</v>
      </c>
      <c r="N158" s="15">
        <v>0.28542430523883716</v>
      </c>
      <c r="O158" s="15">
        <v>0.10582151700556008</v>
      </c>
      <c r="P158" s="15">
        <v>0.61438525727189541</v>
      </c>
      <c r="Q158" s="23">
        <f t="shared" si="15"/>
        <v>2.6567563842364508</v>
      </c>
      <c r="R158" s="15">
        <v>2.5739999999999998</v>
      </c>
      <c r="S158" s="15">
        <v>1.4410000000000003</v>
      </c>
      <c r="T158" s="15">
        <v>0.30541550000000001</v>
      </c>
      <c r="U158" s="15">
        <v>0</v>
      </c>
      <c r="V158" s="15">
        <v>1.2870000000000001</v>
      </c>
      <c r="W158" s="24">
        <v>5.6074155000000001</v>
      </c>
      <c r="X158" s="17">
        <f t="shared" si="17"/>
        <v>9.193506666666666</v>
      </c>
      <c r="Y158" s="17">
        <f t="shared" si="18"/>
        <v>2.6567563842364508</v>
      </c>
      <c r="Z158" s="17">
        <f t="shared" si="19"/>
        <v>5.6074155000000001</v>
      </c>
      <c r="AA158" s="13">
        <f t="shared" si="20"/>
        <v>17.457678550903118</v>
      </c>
    </row>
    <row r="159" spans="1:27" ht="18" customHeight="1" x14ac:dyDescent="0.25">
      <c r="A159" s="3">
        <v>2022</v>
      </c>
      <c r="B159" s="10">
        <v>1403</v>
      </c>
      <c r="C159" s="11">
        <v>1460000450001</v>
      </c>
      <c r="D159" s="14" t="s">
        <v>163</v>
      </c>
      <c r="E159" s="14" t="s">
        <v>161</v>
      </c>
      <c r="F159" s="15">
        <v>0.51333333333333331</v>
      </c>
      <c r="G159" s="15">
        <v>0.51333333333333331</v>
      </c>
      <c r="H159" s="15">
        <v>0.51333333333333331</v>
      </c>
      <c r="I159" s="18">
        <f t="shared" si="16"/>
        <v>1.54</v>
      </c>
      <c r="J159" s="15">
        <v>1.155</v>
      </c>
      <c r="K159" s="15">
        <v>6.2556799999999999</v>
      </c>
      <c r="L159" s="20">
        <f t="shared" si="14"/>
        <v>8.9506800000000002</v>
      </c>
      <c r="M159" s="21">
        <v>0.77329328569394551</v>
      </c>
      <c r="N159" s="15">
        <v>0.15646372121643803</v>
      </c>
      <c r="O159" s="15">
        <v>0.10776112165313347</v>
      </c>
      <c r="P159" s="15">
        <v>0.54488888697078297</v>
      </c>
      <c r="Q159" s="23">
        <f t="shared" si="15"/>
        <v>1.5824070155343</v>
      </c>
      <c r="R159" s="15">
        <v>2.86</v>
      </c>
      <c r="S159" s="15">
        <v>1.048</v>
      </c>
      <c r="T159" s="15">
        <v>0.3132625</v>
      </c>
      <c r="U159" s="15">
        <v>0</v>
      </c>
      <c r="V159" s="15">
        <v>1.7160000000000002</v>
      </c>
      <c r="W159" s="24">
        <v>5.9372625000000001</v>
      </c>
      <c r="X159" s="17">
        <f t="shared" si="17"/>
        <v>8.9506800000000002</v>
      </c>
      <c r="Y159" s="17">
        <f t="shared" si="18"/>
        <v>1.5824070155343</v>
      </c>
      <c r="Z159" s="17">
        <f t="shared" si="19"/>
        <v>5.9372625000000001</v>
      </c>
      <c r="AA159" s="13">
        <f t="shared" si="20"/>
        <v>16.470349515534298</v>
      </c>
    </row>
    <row r="160" spans="1:27" ht="18" customHeight="1" x14ac:dyDescent="0.25">
      <c r="A160" s="3">
        <v>2022</v>
      </c>
      <c r="B160" s="10">
        <v>1404</v>
      </c>
      <c r="C160" s="11">
        <v>1460000530001</v>
      </c>
      <c r="D160" s="14" t="s">
        <v>164</v>
      </c>
      <c r="E160" s="14" t="s">
        <v>161</v>
      </c>
      <c r="F160" s="15">
        <v>0.25666666666666665</v>
      </c>
      <c r="G160" s="15">
        <v>0.38500000000000001</v>
      </c>
      <c r="H160" s="15">
        <v>0.51333333333333331</v>
      </c>
      <c r="I160" s="18">
        <f t="shared" si="16"/>
        <v>1.1549999999999998</v>
      </c>
      <c r="J160" s="15">
        <v>1.54</v>
      </c>
      <c r="K160" s="15">
        <v>6.8577199999999996</v>
      </c>
      <c r="L160" s="20">
        <f t="shared" si="14"/>
        <v>9.552719999999999</v>
      </c>
      <c r="M160" s="21">
        <v>2.4647006567129832</v>
      </c>
      <c r="N160" s="15">
        <v>0.30993554900182346</v>
      </c>
      <c r="O160" s="15">
        <v>9.0929299583114034E-2</v>
      </c>
      <c r="P160" s="15">
        <v>0.59943380879184505</v>
      </c>
      <c r="Q160" s="23">
        <f t="shared" si="15"/>
        <v>3.4649993140897655</v>
      </c>
      <c r="R160" s="15">
        <v>1.1439999999999999</v>
      </c>
      <c r="S160" s="15">
        <v>2.2270000000000003</v>
      </c>
      <c r="T160" s="15">
        <v>0.95</v>
      </c>
      <c r="U160" s="15">
        <v>0.35499999999999998</v>
      </c>
      <c r="V160" s="15">
        <v>1.1439999999999999</v>
      </c>
      <c r="W160" s="24">
        <v>5.82</v>
      </c>
      <c r="X160" s="17">
        <f t="shared" si="17"/>
        <v>9.552719999999999</v>
      </c>
      <c r="Y160" s="17">
        <f t="shared" si="18"/>
        <v>3.4649993140897655</v>
      </c>
      <c r="Z160" s="17">
        <f t="shared" si="19"/>
        <v>5.82</v>
      </c>
      <c r="AA160" s="13">
        <f t="shared" si="20"/>
        <v>18.837719314089764</v>
      </c>
    </row>
    <row r="161" spans="1:27" ht="18" customHeight="1" x14ac:dyDescent="0.25">
      <c r="A161" s="3">
        <v>2022</v>
      </c>
      <c r="B161" s="10">
        <v>1405</v>
      </c>
      <c r="C161" s="11">
        <v>1460000610001</v>
      </c>
      <c r="D161" s="14" t="s">
        <v>165</v>
      </c>
      <c r="E161" s="14" t="s">
        <v>161</v>
      </c>
      <c r="F161" s="15">
        <v>0.38500000000000001</v>
      </c>
      <c r="G161" s="15">
        <v>0.38500000000000001</v>
      </c>
      <c r="H161" s="15">
        <v>0.51333333333333331</v>
      </c>
      <c r="I161" s="18">
        <f t="shared" si="16"/>
        <v>1.2833333333333332</v>
      </c>
      <c r="J161" s="15">
        <v>1.54</v>
      </c>
      <c r="K161" s="15">
        <v>6.5739999999999998</v>
      </c>
      <c r="L161" s="20">
        <f t="shared" si="14"/>
        <v>9.3973333333333322</v>
      </c>
      <c r="M161" s="21">
        <v>1.9595373061502028</v>
      </c>
      <c r="N161" s="15">
        <v>0.13749933564124706</v>
      </c>
      <c r="O161" s="15">
        <v>8.9826612435862943E-2</v>
      </c>
      <c r="P161" s="15">
        <v>0.55519710954014101</v>
      </c>
      <c r="Q161" s="23">
        <f t="shared" si="15"/>
        <v>2.7420603637674539</v>
      </c>
      <c r="R161" s="15">
        <v>2.86</v>
      </c>
      <c r="S161" s="15">
        <v>1.8340000000000003</v>
      </c>
      <c r="T161" s="15">
        <v>0.32323749999999996</v>
      </c>
      <c r="U161" s="15">
        <v>0</v>
      </c>
      <c r="V161" s="15">
        <v>2.86</v>
      </c>
      <c r="W161" s="24">
        <v>7.8772374999999997</v>
      </c>
      <c r="X161" s="17">
        <f t="shared" si="17"/>
        <v>9.3973333333333322</v>
      </c>
      <c r="Y161" s="17">
        <f t="shared" si="18"/>
        <v>2.7420603637674539</v>
      </c>
      <c r="Z161" s="17">
        <f t="shared" si="19"/>
        <v>7.8772374999999997</v>
      </c>
      <c r="AA161" s="13">
        <f t="shared" si="20"/>
        <v>20.016631197100786</v>
      </c>
    </row>
    <row r="162" spans="1:27" ht="18" customHeight="1" x14ac:dyDescent="0.25">
      <c r="A162" s="3">
        <v>2022</v>
      </c>
      <c r="B162" s="10">
        <v>1406</v>
      </c>
      <c r="C162" s="11">
        <v>1460000880001</v>
      </c>
      <c r="D162" s="14" t="s">
        <v>166</v>
      </c>
      <c r="E162" s="14" t="s">
        <v>161</v>
      </c>
      <c r="F162" s="15">
        <v>0.51333333333333331</v>
      </c>
      <c r="G162" s="15">
        <v>0.51333333333333331</v>
      </c>
      <c r="H162" s="15">
        <v>0.25666666666666665</v>
      </c>
      <c r="I162" s="18">
        <f t="shared" si="16"/>
        <v>1.2833333333333332</v>
      </c>
      <c r="J162" s="15">
        <v>1.54</v>
      </c>
      <c r="K162" s="15">
        <v>5.9062200000000002</v>
      </c>
      <c r="L162" s="20">
        <f t="shared" si="14"/>
        <v>8.7295533333333335</v>
      </c>
      <c r="M162" s="21">
        <v>1.0272519147415964</v>
      </c>
      <c r="N162" s="15">
        <v>0.20572551684484422</v>
      </c>
      <c r="O162" s="15">
        <v>9.664474858330234E-2</v>
      </c>
      <c r="P162" s="15">
        <v>0.59847877735693999</v>
      </c>
      <c r="Q162" s="23">
        <f t="shared" si="15"/>
        <v>1.928100957526683</v>
      </c>
      <c r="R162" s="15">
        <v>2.86</v>
      </c>
      <c r="S162" s="15">
        <v>1.4410000000000003</v>
      </c>
      <c r="T162" s="15">
        <v>0.30209049999999998</v>
      </c>
      <c r="U162" s="15">
        <v>0</v>
      </c>
      <c r="V162" s="15">
        <v>2.86</v>
      </c>
      <c r="W162" s="24">
        <v>7.4630904999999998</v>
      </c>
      <c r="X162" s="17">
        <f t="shared" si="17"/>
        <v>8.7295533333333335</v>
      </c>
      <c r="Y162" s="17">
        <f t="shared" si="18"/>
        <v>1.928100957526683</v>
      </c>
      <c r="Z162" s="17">
        <f t="shared" si="19"/>
        <v>7.4630904999999998</v>
      </c>
      <c r="AA162" s="13">
        <f t="shared" si="20"/>
        <v>18.120744790860016</v>
      </c>
    </row>
    <row r="163" spans="1:27" ht="18" customHeight="1" x14ac:dyDescent="0.25">
      <c r="A163" s="3">
        <v>2022</v>
      </c>
      <c r="B163" s="10">
        <v>1407</v>
      </c>
      <c r="C163" s="11">
        <v>1460001180001</v>
      </c>
      <c r="D163" s="14" t="s">
        <v>167</v>
      </c>
      <c r="E163" s="14" t="s">
        <v>161</v>
      </c>
      <c r="F163" s="15">
        <v>0.51333333333333331</v>
      </c>
      <c r="G163" s="15">
        <v>0.51333333333333331</v>
      </c>
      <c r="H163" s="15">
        <v>0.51333333333333331</v>
      </c>
      <c r="I163" s="18">
        <f t="shared" si="16"/>
        <v>1.54</v>
      </c>
      <c r="J163" s="15">
        <v>1.54</v>
      </c>
      <c r="K163" s="15">
        <v>5.9373600000000009</v>
      </c>
      <c r="L163" s="20">
        <f t="shared" si="14"/>
        <v>9.01736</v>
      </c>
      <c r="M163" s="21">
        <v>1.2616674643636172</v>
      </c>
      <c r="N163" s="15">
        <v>4.5362252245348171E-2</v>
      </c>
      <c r="O163" s="15">
        <v>9.7128078308650417E-2</v>
      </c>
      <c r="P163" s="15">
        <v>0.51431984182375612</v>
      </c>
      <c r="Q163" s="23">
        <f t="shared" si="15"/>
        <v>1.9184776367413718</v>
      </c>
      <c r="R163" s="15">
        <v>2.86</v>
      </c>
      <c r="S163" s="15">
        <v>1.048</v>
      </c>
      <c r="T163" s="15">
        <v>0.35163299999999997</v>
      </c>
      <c r="U163" s="15">
        <v>0</v>
      </c>
      <c r="V163" s="15">
        <v>1.7160000000000002</v>
      </c>
      <c r="W163" s="24">
        <v>5.9756330000000002</v>
      </c>
      <c r="X163" s="17">
        <f t="shared" si="17"/>
        <v>9.01736</v>
      </c>
      <c r="Y163" s="17">
        <f t="shared" si="18"/>
        <v>1.9184776367413718</v>
      </c>
      <c r="Z163" s="17">
        <f t="shared" si="19"/>
        <v>5.9756330000000002</v>
      </c>
      <c r="AA163" s="13">
        <f t="shared" si="20"/>
        <v>16.91147063674137</v>
      </c>
    </row>
    <row r="164" spans="1:27" ht="18" customHeight="1" x14ac:dyDescent="0.25">
      <c r="A164" s="3">
        <v>2022</v>
      </c>
      <c r="B164" s="10">
        <v>1408</v>
      </c>
      <c r="C164" s="11">
        <v>1460001260001</v>
      </c>
      <c r="D164" s="14" t="s">
        <v>168</v>
      </c>
      <c r="E164" s="14" t="s">
        <v>161</v>
      </c>
      <c r="F164" s="15">
        <v>0.38500000000000001</v>
      </c>
      <c r="G164" s="15">
        <v>0.51333333333333331</v>
      </c>
      <c r="H164" s="15">
        <v>0.38500000000000001</v>
      </c>
      <c r="I164" s="18">
        <f t="shared" si="16"/>
        <v>1.2833333333333332</v>
      </c>
      <c r="J164" s="15">
        <v>1.54</v>
      </c>
      <c r="K164" s="15">
        <v>6.8784799999999997</v>
      </c>
      <c r="L164" s="20">
        <f t="shared" si="14"/>
        <v>9.7018133333333338</v>
      </c>
      <c r="M164" s="21">
        <v>2.4879861824402121</v>
      </c>
      <c r="N164" s="15">
        <v>0.13667692770638581</v>
      </c>
      <c r="O164" s="15">
        <v>9.9923939516169402E-2</v>
      </c>
      <c r="P164" s="15">
        <v>0.54538974159753151</v>
      </c>
      <c r="Q164" s="23">
        <f t="shared" si="15"/>
        <v>3.2699767912602988</v>
      </c>
      <c r="R164" s="15">
        <v>0.8580000000000001</v>
      </c>
      <c r="S164" s="15">
        <v>0</v>
      </c>
      <c r="T164" s="15">
        <v>0</v>
      </c>
      <c r="U164" s="15">
        <v>0</v>
      </c>
      <c r="V164" s="15">
        <v>1.2869999999999999</v>
      </c>
      <c r="W164" s="24">
        <v>2.145</v>
      </c>
      <c r="X164" s="17">
        <f t="shared" si="17"/>
        <v>9.7018133333333338</v>
      </c>
      <c r="Y164" s="17">
        <f t="shared" si="18"/>
        <v>3.2699767912602988</v>
      </c>
      <c r="Z164" s="17">
        <f t="shared" si="19"/>
        <v>2.145</v>
      </c>
      <c r="AA164" s="13">
        <f t="shared" si="20"/>
        <v>15.116790124593631</v>
      </c>
    </row>
    <row r="165" spans="1:27" ht="18" customHeight="1" x14ac:dyDescent="0.25">
      <c r="A165" s="3">
        <v>2022</v>
      </c>
      <c r="B165" s="10">
        <v>1409</v>
      </c>
      <c r="C165" s="11">
        <v>1460001690001</v>
      </c>
      <c r="D165" s="14" t="s">
        <v>169</v>
      </c>
      <c r="E165" s="14" t="s">
        <v>161</v>
      </c>
      <c r="F165" s="15">
        <v>0.25666666666666665</v>
      </c>
      <c r="G165" s="15">
        <v>0.51333333333333331</v>
      </c>
      <c r="H165" s="15">
        <v>0.51333333333333331</v>
      </c>
      <c r="I165" s="18">
        <f t="shared" si="16"/>
        <v>1.2833333333333332</v>
      </c>
      <c r="J165" s="15">
        <v>1.155</v>
      </c>
      <c r="K165" s="15">
        <v>6.6778000000000004</v>
      </c>
      <c r="L165" s="20">
        <f t="shared" si="14"/>
        <v>9.1161333333333339</v>
      </c>
      <c r="M165" s="21">
        <v>2.5</v>
      </c>
      <c r="N165" s="15">
        <v>3.1252807260703952E-2</v>
      </c>
      <c r="O165" s="15">
        <v>8.4483274908748934E-2</v>
      </c>
      <c r="P165" s="15">
        <v>0.50259686941665382</v>
      </c>
      <c r="Q165" s="23">
        <f t="shared" si="15"/>
        <v>3.1183329515861065</v>
      </c>
      <c r="R165" s="15">
        <v>2.86</v>
      </c>
      <c r="S165" s="15">
        <v>1.048</v>
      </c>
      <c r="T165" s="15">
        <v>0.33168300000000001</v>
      </c>
      <c r="U165" s="15">
        <v>0</v>
      </c>
      <c r="V165" s="15">
        <v>1.7160000000000002</v>
      </c>
      <c r="W165" s="24">
        <v>5.9556830000000005</v>
      </c>
      <c r="X165" s="17">
        <f t="shared" si="17"/>
        <v>9.1161333333333339</v>
      </c>
      <c r="Y165" s="17">
        <f t="shared" si="18"/>
        <v>3.1183329515861065</v>
      </c>
      <c r="Z165" s="17">
        <f t="shared" si="19"/>
        <v>5.9556830000000005</v>
      </c>
      <c r="AA165" s="13">
        <f t="shared" si="20"/>
        <v>18.190149284919443</v>
      </c>
    </row>
    <row r="166" spans="1:27" ht="18" customHeight="1" x14ac:dyDescent="0.25">
      <c r="A166" s="3">
        <v>2022</v>
      </c>
      <c r="B166" s="10">
        <v>1410</v>
      </c>
      <c r="C166" s="11">
        <v>1460001770001</v>
      </c>
      <c r="D166" s="14" t="s">
        <v>170</v>
      </c>
      <c r="E166" s="14" t="s">
        <v>161</v>
      </c>
      <c r="F166" s="15">
        <v>0.38500000000000001</v>
      </c>
      <c r="G166" s="15">
        <v>0.51333333333333331</v>
      </c>
      <c r="H166" s="15">
        <v>0.51333333333333331</v>
      </c>
      <c r="I166" s="18">
        <f t="shared" si="16"/>
        <v>1.4116666666666666</v>
      </c>
      <c r="J166" s="15">
        <v>1.155</v>
      </c>
      <c r="K166" s="15">
        <v>6.4771199999999993</v>
      </c>
      <c r="L166" s="20">
        <f t="shared" si="14"/>
        <v>9.0437866666666658</v>
      </c>
      <c r="M166" s="21">
        <v>1.6832467145790835</v>
      </c>
      <c r="N166" s="15">
        <v>8.9585532469327475E-2</v>
      </c>
      <c r="O166" s="15">
        <v>7.1054364883363377E-2</v>
      </c>
      <c r="P166" s="15">
        <v>0.52988147700117627</v>
      </c>
      <c r="Q166" s="23">
        <f t="shared" si="15"/>
        <v>2.3737680889329509</v>
      </c>
      <c r="R166" s="15">
        <v>1.1439999999999999</v>
      </c>
      <c r="S166" s="15">
        <v>0</v>
      </c>
      <c r="T166" s="15">
        <v>0.31785099999999999</v>
      </c>
      <c r="U166" s="15">
        <v>0</v>
      </c>
      <c r="V166" s="15">
        <v>0.28599999999999998</v>
      </c>
      <c r="W166" s="24">
        <v>1.7478509999999998</v>
      </c>
      <c r="X166" s="17">
        <f t="shared" si="17"/>
        <v>9.0437866666666658</v>
      </c>
      <c r="Y166" s="17">
        <f t="shared" si="18"/>
        <v>2.3737680889329509</v>
      </c>
      <c r="Z166" s="17">
        <f t="shared" si="19"/>
        <v>1.7478509999999998</v>
      </c>
      <c r="AA166" s="13">
        <f t="shared" si="20"/>
        <v>13.165405755599618</v>
      </c>
    </row>
    <row r="167" spans="1:27" ht="18" customHeight="1" x14ac:dyDescent="0.25">
      <c r="A167" s="3">
        <v>2022</v>
      </c>
      <c r="B167" s="10">
        <v>1411</v>
      </c>
      <c r="C167" s="11">
        <v>1460020480001</v>
      </c>
      <c r="D167" s="14" t="s">
        <v>171</v>
      </c>
      <c r="E167" s="14" t="s">
        <v>161</v>
      </c>
      <c r="F167" s="15">
        <v>0.25666666666666665</v>
      </c>
      <c r="G167" s="15">
        <v>0.38500000000000001</v>
      </c>
      <c r="H167" s="15">
        <v>0.38500000000000001</v>
      </c>
      <c r="I167" s="18">
        <f t="shared" si="16"/>
        <v>1.0266666666666666</v>
      </c>
      <c r="J167" s="15">
        <v>0.77</v>
      </c>
      <c r="K167" s="15">
        <v>6.7816000000000001</v>
      </c>
      <c r="L167" s="20">
        <f t="shared" si="14"/>
        <v>8.578266666666666</v>
      </c>
      <c r="M167" s="21">
        <v>2.4968215706330201</v>
      </c>
      <c r="N167" s="15">
        <v>0.1073935485565408</v>
      </c>
      <c r="O167" s="15">
        <v>0.10154376613642846</v>
      </c>
      <c r="P167" s="15">
        <v>0.54023871014127356</v>
      </c>
      <c r="Q167" s="23">
        <f t="shared" si="15"/>
        <v>3.2459975954672631</v>
      </c>
      <c r="R167" s="15">
        <v>2.86</v>
      </c>
      <c r="S167" s="15">
        <v>1.048</v>
      </c>
      <c r="T167" s="15">
        <v>0.37457549999999995</v>
      </c>
      <c r="U167" s="15">
        <v>0</v>
      </c>
      <c r="V167" s="15">
        <v>2.86</v>
      </c>
      <c r="W167" s="24">
        <v>7.1425754999999995</v>
      </c>
      <c r="X167" s="17">
        <f t="shared" si="17"/>
        <v>8.578266666666666</v>
      </c>
      <c r="Y167" s="17">
        <f t="shared" si="18"/>
        <v>3.2459975954672631</v>
      </c>
      <c r="Z167" s="17">
        <f t="shared" si="19"/>
        <v>7.1425754999999995</v>
      </c>
      <c r="AA167" s="13">
        <f t="shared" si="20"/>
        <v>18.96683976213393</v>
      </c>
    </row>
    <row r="168" spans="1:27" ht="18" customHeight="1" x14ac:dyDescent="0.25">
      <c r="A168" s="3">
        <v>2022</v>
      </c>
      <c r="B168" s="10">
        <v>1412</v>
      </c>
      <c r="C168" s="11">
        <v>1460021290001</v>
      </c>
      <c r="D168" s="14" t="s">
        <v>172</v>
      </c>
      <c r="E168" s="14" t="s">
        <v>161</v>
      </c>
      <c r="F168" s="15">
        <v>0.51333333333333331</v>
      </c>
      <c r="G168" s="15">
        <v>0.51333333333333331</v>
      </c>
      <c r="H168" s="15">
        <v>0.51333333333333331</v>
      </c>
      <c r="I168" s="18">
        <f t="shared" si="16"/>
        <v>1.54</v>
      </c>
      <c r="J168" s="15">
        <v>1.54</v>
      </c>
      <c r="K168" s="15">
        <v>5.8231799999999998</v>
      </c>
      <c r="L168" s="20">
        <f t="shared" si="14"/>
        <v>8.903179999999999</v>
      </c>
      <c r="M168" s="21">
        <v>1.2470573104433509</v>
      </c>
      <c r="N168" s="15">
        <v>5.8440677385638011E-2</v>
      </c>
      <c r="O168" s="15">
        <v>7.881016258060311E-2</v>
      </c>
      <c r="P168" s="15">
        <v>0.52331267045577057</v>
      </c>
      <c r="Q168" s="23">
        <f t="shared" si="15"/>
        <v>1.9076208208653624</v>
      </c>
      <c r="R168" s="15">
        <v>2.86</v>
      </c>
      <c r="S168" s="15">
        <v>1.4410000000000003</v>
      </c>
      <c r="T168" s="15">
        <v>0.33048599999999995</v>
      </c>
      <c r="U168" s="15">
        <v>0</v>
      </c>
      <c r="V168" s="15">
        <v>1.7160000000000002</v>
      </c>
      <c r="W168" s="24">
        <v>6.347486</v>
      </c>
      <c r="X168" s="17">
        <f t="shared" si="17"/>
        <v>8.903179999999999</v>
      </c>
      <c r="Y168" s="17">
        <f t="shared" si="18"/>
        <v>1.9076208208653624</v>
      </c>
      <c r="Z168" s="17">
        <f t="shared" si="19"/>
        <v>6.347486</v>
      </c>
      <c r="AA168" s="13">
        <f t="shared" si="20"/>
        <v>17.158286820865364</v>
      </c>
    </row>
    <row r="169" spans="1:27" ht="18" customHeight="1" x14ac:dyDescent="0.25">
      <c r="A169" s="3">
        <v>2022</v>
      </c>
      <c r="B169" s="10">
        <v>1501</v>
      </c>
      <c r="C169" s="11">
        <v>1560000270001</v>
      </c>
      <c r="D169" s="14" t="s">
        <v>173</v>
      </c>
      <c r="E169" s="14" t="s">
        <v>174</v>
      </c>
      <c r="F169" s="15">
        <v>0.51333333333333331</v>
      </c>
      <c r="G169" s="15">
        <v>0.51333333333333331</v>
      </c>
      <c r="H169" s="15">
        <v>0.51333333333333331</v>
      </c>
      <c r="I169" s="18">
        <f t="shared" si="16"/>
        <v>1.54</v>
      </c>
      <c r="J169" s="15">
        <v>1.54</v>
      </c>
      <c r="K169" s="15">
        <v>6.18994</v>
      </c>
      <c r="L169" s="20">
        <f t="shared" si="14"/>
        <v>9.2699400000000001</v>
      </c>
      <c r="M169" s="21">
        <v>1.5414237064513054</v>
      </c>
      <c r="N169" s="15">
        <v>0.20727699300843225</v>
      </c>
      <c r="O169" s="15">
        <v>0.1524794071460229</v>
      </c>
      <c r="P169" s="15">
        <v>0.60121656488877684</v>
      </c>
      <c r="Q169" s="23">
        <f t="shared" si="15"/>
        <v>2.5023966714945374</v>
      </c>
      <c r="R169" s="15">
        <v>1.1439999999999999</v>
      </c>
      <c r="S169" s="15">
        <v>0.78600000000000003</v>
      </c>
      <c r="T169" s="15">
        <v>0.42012799999999995</v>
      </c>
      <c r="U169" s="15">
        <v>0</v>
      </c>
      <c r="V169" s="15">
        <v>2.86</v>
      </c>
      <c r="W169" s="24">
        <v>5.2101279999999992</v>
      </c>
      <c r="X169" s="17">
        <f t="shared" si="17"/>
        <v>9.2699400000000001</v>
      </c>
      <c r="Y169" s="17">
        <f t="shared" si="18"/>
        <v>2.5023966714945374</v>
      </c>
      <c r="Z169" s="17">
        <f t="shared" si="19"/>
        <v>5.2101279999999992</v>
      </c>
      <c r="AA169" s="13">
        <f t="shared" si="20"/>
        <v>16.982464671494537</v>
      </c>
    </row>
    <row r="170" spans="1:27" ht="18" customHeight="1" x14ac:dyDescent="0.25">
      <c r="A170" s="3">
        <v>2022</v>
      </c>
      <c r="B170" s="10">
        <v>1503</v>
      </c>
      <c r="C170" s="11">
        <v>1560000430001</v>
      </c>
      <c r="D170" s="14" t="s">
        <v>175</v>
      </c>
      <c r="E170" s="14" t="s">
        <v>174</v>
      </c>
      <c r="F170" s="15">
        <v>0.51333333333333331</v>
      </c>
      <c r="G170" s="15">
        <v>0.51333333333333331</v>
      </c>
      <c r="H170" s="15">
        <v>0.51333333333333331</v>
      </c>
      <c r="I170" s="18">
        <f t="shared" si="16"/>
        <v>1.54</v>
      </c>
      <c r="J170" s="15">
        <v>1.54</v>
      </c>
      <c r="K170" s="15">
        <v>6.8957800000000002</v>
      </c>
      <c r="L170" s="20">
        <f t="shared" si="14"/>
        <v>9.9757800000000003</v>
      </c>
      <c r="M170" s="21">
        <v>2.5</v>
      </c>
      <c r="N170" s="15">
        <v>0.12876621679567299</v>
      </c>
      <c r="O170" s="15">
        <v>0.10664873655447304</v>
      </c>
      <c r="P170" s="15">
        <v>0.52997186269318086</v>
      </c>
      <c r="Q170" s="23">
        <f t="shared" si="15"/>
        <v>3.2653868160433266</v>
      </c>
      <c r="R170" s="15">
        <v>1.1439999999999999</v>
      </c>
      <c r="S170" s="15">
        <v>1.048</v>
      </c>
      <c r="T170" s="15">
        <v>0.42637899999999995</v>
      </c>
      <c r="U170" s="15">
        <v>0</v>
      </c>
      <c r="V170" s="15">
        <v>1.7160000000000002</v>
      </c>
      <c r="W170" s="24">
        <v>4.3343790000000002</v>
      </c>
      <c r="X170" s="17">
        <f t="shared" si="17"/>
        <v>9.9757800000000003</v>
      </c>
      <c r="Y170" s="17">
        <f t="shared" si="18"/>
        <v>3.2653868160433266</v>
      </c>
      <c r="Z170" s="17">
        <f t="shared" si="19"/>
        <v>4.3343790000000002</v>
      </c>
      <c r="AA170" s="13">
        <f t="shared" si="20"/>
        <v>17.575545816043327</v>
      </c>
    </row>
    <row r="171" spans="1:27" ht="18" customHeight="1" x14ac:dyDescent="0.25">
      <c r="A171" s="3">
        <v>2022</v>
      </c>
      <c r="B171" s="10">
        <v>1504</v>
      </c>
      <c r="C171" s="11">
        <v>1560001400001</v>
      </c>
      <c r="D171" s="14" t="s">
        <v>176</v>
      </c>
      <c r="E171" s="14" t="s">
        <v>174</v>
      </c>
      <c r="F171" s="15">
        <v>0.51333333333333331</v>
      </c>
      <c r="G171" s="15">
        <v>0.51333333333333331</v>
      </c>
      <c r="H171" s="15">
        <v>0.51333333333333331</v>
      </c>
      <c r="I171" s="18">
        <f t="shared" si="16"/>
        <v>1.54</v>
      </c>
      <c r="J171" s="15">
        <v>1.54</v>
      </c>
      <c r="K171" s="15">
        <v>6.92</v>
      </c>
      <c r="L171" s="20">
        <f t="shared" si="14"/>
        <v>10</v>
      </c>
      <c r="M171" s="21">
        <v>2.5</v>
      </c>
      <c r="N171" s="15">
        <v>0.1684003767355291</v>
      </c>
      <c r="O171" s="15">
        <v>0.12069149755908462</v>
      </c>
      <c r="P171" s="15">
        <v>0.5546426762315273</v>
      </c>
      <c r="Q171" s="23">
        <f t="shared" si="15"/>
        <v>3.3437345505261407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24">
        <v>0</v>
      </c>
      <c r="X171" s="17">
        <f t="shared" si="17"/>
        <v>10</v>
      </c>
      <c r="Y171" s="17">
        <f t="shared" si="18"/>
        <v>3.3437345505261407</v>
      </c>
      <c r="Z171" s="17">
        <f t="shared" si="19"/>
        <v>0</v>
      </c>
      <c r="AA171" s="13">
        <f t="shared" si="20"/>
        <v>13.34373455052614</v>
      </c>
    </row>
    <row r="172" spans="1:27" ht="18" customHeight="1" x14ac:dyDescent="0.25">
      <c r="A172" s="3">
        <v>2022</v>
      </c>
      <c r="B172" s="10">
        <v>1507</v>
      </c>
      <c r="C172" s="11">
        <v>1560000940001</v>
      </c>
      <c r="D172" s="14" t="s">
        <v>177</v>
      </c>
      <c r="E172" s="14" t="s">
        <v>174</v>
      </c>
      <c r="F172" s="15">
        <v>0.51333333333333331</v>
      </c>
      <c r="G172" s="15">
        <v>0.51333333333333331</v>
      </c>
      <c r="H172" s="15">
        <v>0.51333333333333331</v>
      </c>
      <c r="I172" s="18">
        <f t="shared" si="16"/>
        <v>1.54</v>
      </c>
      <c r="J172" s="15">
        <v>1.54</v>
      </c>
      <c r="K172" s="15">
        <v>6.9165400000000004</v>
      </c>
      <c r="L172" s="20">
        <f t="shared" si="14"/>
        <v>9.9965399999999995</v>
      </c>
      <c r="M172" s="21">
        <v>2.5</v>
      </c>
      <c r="N172" s="15">
        <v>0.13366324408126531</v>
      </c>
      <c r="O172" s="15">
        <v>0.12229234602813614</v>
      </c>
      <c r="P172" s="15">
        <v>0.59024270443952498</v>
      </c>
      <c r="Q172" s="23">
        <f t="shared" si="15"/>
        <v>3.3461982945489264</v>
      </c>
      <c r="R172" s="15">
        <v>2.86</v>
      </c>
      <c r="S172" s="15">
        <v>1.048</v>
      </c>
      <c r="T172" s="15">
        <v>0.325299</v>
      </c>
      <c r="U172" s="15">
        <v>0</v>
      </c>
      <c r="V172" s="15">
        <v>2.86</v>
      </c>
      <c r="W172" s="24">
        <v>7.093299</v>
      </c>
      <c r="X172" s="17">
        <f t="shared" si="17"/>
        <v>9.9965399999999995</v>
      </c>
      <c r="Y172" s="17">
        <f t="shared" si="18"/>
        <v>3.3461982945489264</v>
      </c>
      <c r="Z172" s="17">
        <f t="shared" si="19"/>
        <v>7.093299</v>
      </c>
      <c r="AA172" s="13">
        <f t="shared" si="20"/>
        <v>20.436037294548925</v>
      </c>
    </row>
    <row r="173" spans="1:27" ht="18" customHeight="1" x14ac:dyDescent="0.25">
      <c r="A173" s="3">
        <v>2022</v>
      </c>
      <c r="B173" s="10">
        <v>1509</v>
      </c>
      <c r="C173" s="11">
        <v>1560184810001</v>
      </c>
      <c r="D173" s="14" t="s">
        <v>178</v>
      </c>
      <c r="E173" s="14" t="s">
        <v>174</v>
      </c>
      <c r="F173" s="15">
        <v>0.51333333333333331</v>
      </c>
      <c r="G173" s="15">
        <v>0.51333333333333331</v>
      </c>
      <c r="H173" s="15">
        <v>0.51333333333333331</v>
      </c>
      <c r="I173" s="18">
        <f t="shared" si="16"/>
        <v>1.54</v>
      </c>
      <c r="J173" s="15">
        <v>1.54</v>
      </c>
      <c r="K173" s="15">
        <v>6.7227800000000002</v>
      </c>
      <c r="L173" s="20">
        <f t="shared" si="14"/>
        <v>9.8027800000000003</v>
      </c>
      <c r="M173" s="21">
        <v>2.4662739679670116</v>
      </c>
      <c r="N173" s="15">
        <v>5.4499372727193351E-2</v>
      </c>
      <c r="O173" s="15">
        <v>7.7807496139922536E-2</v>
      </c>
      <c r="P173" s="15">
        <v>0.5317572680796876</v>
      </c>
      <c r="Q173" s="23">
        <f t="shared" si="15"/>
        <v>3.130338104913815</v>
      </c>
      <c r="R173" s="15">
        <v>2.86</v>
      </c>
      <c r="S173" s="15">
        <v>1.4410000000000003</v>
      </c>
      <c r="T173" s="15">
        <v>0.31632149999999998</v>
      </c>
      <c r="U173" s="15">
        <v>0</v>
      </c>
      <c r="V173" s="15">
        <v>2.86</v>
      </c>
      <c r="W173" s="24">
        <v>7.4773215000000004</v>
      </c>
      <c r="X173" s="17">
        <f t="shared" si="17"/>
        <v>9.8027800000000003</v>
      </c>
      <c r="Y173" s="17">
        <f t="shared" si="18"/>
        <v>3.130338104913815</v>
      </c>
      <c r="Z173" s="17">
        <f t="shared" si="19"/>
        <v>7.4773215000000004</v>
      </c>
      <c r="AA173" s="13">
        <f t="shared" si="20"/>
        <v>20.410439604913815</v>
      </c>
    </row>
    <row r="174" spans="1:27" ht="18" customHeight="1" x14ac:dyDescent="0.25">
      <c r="A174" s="3">
        <v>2022</v>
      </c>
      <c r="B174" s="10">
        <v>1601</v>
      </c>
      <c r="C174" s="11">
        <v>1660000250001</v>
      </c>
      <c r="D174" s="14" t="s">
        <v>179</v>
      </c>
      <c r="E174" s="14" t="s">
        <v>179</v>
      </c>
      <c r="F174" s="15">
        <v>0.51333333333333331</v>
      </c>
      <c r="G174" s="15">
        <v>0.51333333333333331</v>
      </c>
      <c r="H174" s="15">
        <v>0.51333333333333331</v>
      </c>
      <c r="I174" s="18">
        <f t="shared" si="16"/>
        <v>1.54</v>
      </c>
      <c r="J174" s="15">
        <v>1.54</v>
      </c>
      <c r="K174" s="15">
        <v>6.19686</v>
      </c>
      <c r="L174" s="20">
        <f t="shared" si="14"/>
        <v>9.2768599999999992</v>
      </c>
      <c r="M174" s="21">
        <v>2.5</v>
      </c>
      <c r="N174" s="15">
        <v>0.28138116135269003</v>
      </c>
      <c r="O174" s="15">
        <v>8.5076681697301038E-2</v>
      </c>
      <c r="P174" s="15">
        <v>0.63895526610165165</v>
      </c>
      <c r="Q174" s="23">
        <f t="shared" si="15"/>
        <v>3.5054131091516427</v>
      </c>
      <c r="R174" s="15">
        <v>1.1439999999999999</v>
      </c>
      <c r="S174" s="15">
        <v>1.4410000000000003</v>
      </c>
      <c r="T174" s="15">
        <v>0.31419349999999996</v>
      </c>
      <c r="U174" s="15">
        <v>0</v>
      </c>
      <c r="V174" s="15">
        <v>2.2879999999999998</v>
      </c>
      <c r="W174" s="24">
        <v>5.1871934999999993</v>
      </c>
      <c r="X174" s="17">
        <f t="shared" si="17"/>
        <v>9.2768599999999992</v>
      </c>
      <c r="Y174" s="17">
        <f t="shared" si="18"/>
        <v>3.5054131091516427</v>
      </c>
      <c r="Z174" s="17">
        <f t="shared" si="19"/>
        <v>5.1871934999999993</v>
      </c>
      <c r="AA174" s="13">
        <f t="shared" si="20"/>
        <v>17.969466609151642</v>
      </c>
    </row>
    <row r="175" spans="1:27" ht="18" customHeight="1" x14ac:dyDescent="0.25">
      <c r="A175" s="3">
        <v>2022</v>
      </c>
      <c r="B175" s="10">
        <v>1602</v>
      </c>
      <c r="C175" s="11">
        <v>1660000330001</v>
      </c>
      <c r="D175" s="14" t="s">
        <v>180</v>
      </c>
      <c r="E175" s="14" t="s">
        <v>179</v>
      </c>
      <c r="F175" s="15">
        <v>0.51333333333333331</v>
      </c>
      <c r="G175" s="15">
        <v>0.51333333333333331</v>
      </c>
      <c r="H175" s="15">
        <v>0.51333333333333331</v>
      </c>
      <c r="I175" s="18">
        <f t="shared" si="16"/>
        <v>1.54</v>
      </c>
      <c r="J175" s="15">
        <v>1.54</v>
      </c>
      <c r="K175" s="15">
        <v>3.8198400000000001</v>
      </c>
      <c r="L175" s="20">
        <f t="shared" si="14"/>
        <v>6.8998400000000002</v>
      </c>
      <c r="M175" s="21">
        <v>1.4353547295851741</v>
      </c>
      <c r="N175" s="15">
        <v>0.15368525280656328</v>
      </c>
      <c r="O175" s="15">
        <v>0.11029086774150873</v>
      </c>
      <c r="P175" s="15">
        <v>0.57044834053584104</v>
      </c>
      <c r="Q175" s="23">
        <f t="shared" si="15"/>
        <v>2.269779190669087</v>
      </c>
      <c r="R175" s="15">
        <v>2.86</v>
      </c>
      <c r="S175" s="15">
        <v>1.048</v>
      </c>
      <c r="T175" s="15">
        <v>0.37716899999999998</v>
      </c>
      <c r="U175" s="15">
        <v>0</v>
      </c>
      <c r="V175" s="15">
        <v>2.431</v>
      </c>
      <c r="W175" s="24">
        <v>6.7161689999999998</v>
      </c>
      <c r="X175" s="17">
        <f t="shared" si="17"/>
        <v>6.8998400000000002</v>
      </c>
      <c r="Y175" s="17">
        <f t="shared" si="18"/>
        <v>2.269779190669087</v>
      </c>
      <c r="Z175" s="17">
        <f t="shared" si="19"/>
        <v>6.7161689999999998</v>
      </c>
      <c r="AA175" s="13">
        <f t="shared" si="20"/>
        <v>15.885788190669086</v>
      </c>
    </row>
    <row r="176" spans="1:27" ht="18" customHeight="1" x14ac:dyDescent="0.25">
      <c r="A176" s="3">
        <v>2022</v>
      </c>
      <c r="B176" s="10">
        <v>1603</v>
      </c>
      <c r="C176" s="11">
        <v>1660000680001</v>
      </c>
      <c r="D176" s="14" t="s">
        <v>181</v>
      </c>
      <c r="E176" s="14" t="s">
        <v>179</v>
      </c>
      <c r="F176" s="15">
        <v>0.51333333333333331</v>
      </c>
      <c r="G176" s="15">
        <v>0.51333333333333331</v>
      </c>
      <c r="H176" s="15">
        <v>0.51333333333333331</v>
      </c>
      <c r="I176" s="18">
        <f t="shared" si="16"/>
        <v>1.54</v>
      </c>
      <c r="J176" s="15">
        <v>1.54</v>
      </c>
      <c r="K176" s="15">
        <v>6.8265799999999999</v>
      </c>
      <c r="L176" s="20">
        <f t="shared" si="14"/>
        <v>9.9065799999999999</v>
      </c>
      <c r="M176" s="21">
        <v>2.4329883478281684</v>
      </c>
      <c r="N176" s="15">
        <v>6.6424497264174306E-2</v>
      </c>
      <c r="O176" s="15">
        <v>6.8217809627727485E-2</v>
      </c>
      <c r="P176" s="15">
        <v>0.5245451405201158</v>
      </c>
      <c r="Q176" s="23">
        <f t="shared" si="15"/>
        <v>3.0921757952401858</v>
      </c>
      <c r="R176" s="15">
        <v>0</v>
      </c>
      <c r="S176" s="15">
        <v>0</v>
      </c>
      <c r="T176" s="15">
        <v>0</v>
      </c>
      <c r="U176" s="15">
        <v>0</v>
      </c>
      <c r="V176" s="15">
        <v>0</v>
      </c>
      <c r="W176" s="24">
        <v>0</v>
      </c>
      <c r="X176" s="17">
        <f t="shared" si="17"/>
        <v>9.9065799999999999</v>
      </c>
      <c r="Y176" s="17">
        <f t="shared" si="18"/>
        <v>3.0921757952401858</v>
      </c>
      <c r="Z176" s="17">
        <f t="shared" si="19"/>
        <v>0</v>
      </c>
      <c r="AA176" s="13">
        <f t="shared" si="20"/>
        <v>12.998755795240186</v>
      </c>
    </row>
    <row r="177" spans="1:27" ht="18" customHeight="1" x14ac:dyDescent="0.25">
      <c r="A177" s="3">
        <v>2022</v>
      </c>
      <c r="B177" s="10">
        <v>1604</v>
      </c>
      <c r="C177" s="11">
        <v>1660004910001</v>
      </c>
      <c r="D177" s="14" t="s">
        <v>182</v>
      </c>
      <c r="E177" s="14" t="s">
        <v>179</v>
      </c>
      <c r="F177" s="15">
        <v>0.51333333333333331</v>
      </c>
      <c r="G177" s="15">
        <v>0.51333333333333331</v>
      </c>
      <c r="H177" s="15">
        <v>0.51333333333333331</v>
      </c>
      <c r="I177" s="18">
        <f t="shared" si="16"/>
        <v>1.54</v>
      </c>
      <c r="J177" s="15">
        <v>1.54</v>
      </c>
      <c r="K177" s="15">
        <v>6.8681000000000001</v>
      </c>
      <c r="L177" s="20">
        <f t="shared" si="14"/>
        <v>9.9481000000000002</v>
      </c>
      <c r="M177" s="21">
        <v>2.5</v>
      </c>
      <c r="N177" s="15">
        <v>0.12334574321436524</v>
      </c>
      <c r="O177" s="15">
        <v>8.4903002324778196E-2</v>
      </c>
      <c r="P177" s="15">
        <v>0.53624787081079284</v>
      </c>
      <c r="Q177" s="23">
        <f t="shared" si="15"/>
        <v>3.2444966163499362</v>
      </c>
      <c r="R177" s="15">
        <v>2.86</v>
      </c>
      <c r="S177" s="15">
        <v>1.8340000000000003</v>
      </c>
      <c r="T177" s="15">
        <v>0.34784249999999994</v>
      </c>
      <c r="U177" s="15">
        <v>0</v>
      </c>
      <c r="V177" s="15">
        <v>2.86</v>
      </c>
      <c r="W177" s="24">
        <v>7.901842499999999</v>
      </c>
      <c r="X177" s="17">
        <f t="shared" si="17"/>
        <v>9.9481000000000002</v>
      </c>
      <c r="Y177" s="17">
        <f t="shared" si="18"/>
        <v>3.2444966163499362</v>
      </c>
      <c r="Z177" s="17">
        <f t="shared" si="19"/>
        <v>7.901842499999999</v>
      </c>
      <c r="AA177" s="13">
        <f t="shared" si="20"/>
        <v>21.094439116349935</v>
      </c>
    </row>
    <row r="178" spans="1:27" ht="18" customHeight="1" x14ac:dyDescent="0.25">
      <c r="A178" s="3">
        <v>2022</v>
      </c>
      <c r="B178" s="10">
        <v>1701</v>
      </c>
      <c r="C178" s="11">
        <v>1760003410001</v>
      </c>
      <c r="D178" s="14" t="s">
        <v>183</v>
      </c>
      <c r="E178" s="14" t="s">
        <v>184</v>
      </c>
      <c r="F178" s="15">
        <v>0.51333333333333331</v>
      </c>
      <c r="G178" s="15">
        <v>0.51333333333333331</v>
      </c>
      <c r="H178" s="15">
        <v>0.51333333333333331</v>
      </c>
      <c r="I178" s="18">
        <f t="shared" si="16"/>
        <v>1.54</v>
      </c>
      <c r="J178" s="15">
        <v>1.54</v>
      </c>
      <c r="K178" s="15">
        <v>5.8785400000000001</v>
      </c>
      <c r="L178" s="20">
        <f t="shared" si="14"/>
        <v>8.9585399999999993</v>
      </c>
      <c r="M178" s="21">
        <v>1.2934311591280818</v>
      </c>
      <c r="N178" s="15">
        <v>0.33517843121660984</v>
      </c>
      <c r="O178" s="15">
        <v>8.0549330036895739E-2</v>
      </c>
      <c r="P178" s="15">
        <v>0.99119955933229942</v>
      </c>
      <c r="Q178" s="23">
        <f t="shared" si="15"/>
        <v>2.7003584797138869</v>
      </c>
      <c r="R178" s="15">
        <v>2.86</v>
      </c>
      <c r="S178" s="15">
        <v>2.2270000000000003</v>
      </c>
      <c r="T178" s="15">
        <v>0.71738299999999988</v>
      </c>
      <c r="U178" s="15">
        <v>0.53249999999999997</v>
      </c>
      <c r="V178" s="15">
        <v>2.86</v>
      </c>
      <c r="W178" s="24">
        <v>9.1968829999999997</v>
      </c>
      <c r="X178" s="17">
        <f t="shared" si="17"/>
        <v>8.9585399999999993</v>
      </c>
      <c r="Y178" s="17">
        <f t="shared" si="18"/>
        <v>2.7003584797138869</v>
      </c>
      <c r="Z178" s="17">
        <f t="shared" si="19"/>
        <v>9.1968829999999997</v>
      </c>
      <c r="AA178" s="13">
        <f t="shared" si="20"/>
        <v>20.855781479713887</v>
      </c>
    </row>
    <row r="179" spans="1:27" ht="18" customHeight="1" x14ac:dyDescent="0.25">
      <c r="A179" s="3">
        <v>2022</v>
      </c>
      <c r="B179" s="10">
        <v>1702</v>
      </c>
      <c r="C179" s="11">
        <v>1760003680001</v>
      </c>
      <c r="D179" s="14" t="s">
        <v>185</v>
      </c>
      <c r="E179" s="14" t="s">
        <v>184</v>
      </c>
      <c r="F179" s="15">
        <v>0.51333333333333331</v>
      </c>
      <c r="G179" s="15">
        <v>0.51333333333333331</v>
      </c>
      <c r="H179" s="15">
        <v>0.51333333333333331</v>
      </c>
      <c r="I179" s="18">
        <f t="shared" si="16"/>
        <v>1.54</v>
      </c>
      <c r="J179" s="15">
        <v>1.54</v>
      </c>
      <c r="K179" s="15">
        <v>6.4494400000000001</v>
      </c>
      <c r="L179" s="20">
        <f t="shared" si="14"/>
        <v>9.529440000000001</v>
      </c>
      <c r="M179" s="21">
        <v>2.5</v>
      </c>
      <c r="N179" s="15">
        <v>0.30485052117477451</v>
      </c>
      <c r="O179" s="15">
        <v>0.13445827033092525</v>
      </c>
      <c r="P179" s="15">
        <v>0.73806855034181895</v>
      </c>
      <c r="Q179" s="23">
        <f t="shared" si="15"/>
        <v>3.6773773418475186</v>
      </c>
      <c r="R179" s="15">
        <v>1.1439999999999999</v>
      </c>
      <c r="S179" s="15">
        <v>1.4410000000000003</v>
      </c>
      <c r="T179" s="15">
        <v>0.33254749999999994</v>
      </c>
      <c r="U179" s="15">
        <v>0</v>
      </c>
      <c r="V179" s="15">
        <v>2.86</v>
      </c>
      <c r="W179" s="24">
        <v>5.7775474999999998</v>
      </c>
      <c r="X179" s="17">
        <f t="shared" si="17"/>
        <v>9.529440000000001</v>
      </c>
      <c r="Y179" s="17">
        <f t="shared" si="18"/>
        <v>3.6773773418475186</v>
      </c>
      <c r="Z179" s="17">
        <f t="shared" si="19"/>
        <v>5.7775474999999998</v>
      </c>
      <c r="AA179" s="13">
        <f t="shared" si="20"/>
        <v>18.984364841847519</v>
      </c>
    </row>
    <row r="180" spans="1:27" ht="18" customHeight="1" x14ac:dyDescent="0.25">
      <c r="A180" s="3">
        <v>2022</v>
      </c>
      <c r="B180" s="10">
        <v>1703</v>
      </c>
      <c r="C180" s="11">
        <v>1760003760001</v>
      </c>
      <c r="D180" s="14" t="s">
        <v>186</v>
      </c>
      <c r="E180" s="14" t="s">
        <v>184</v>
      </c>
      <c r="F180" s="15">
        <v>0.51333333333333331</v>
      </c>
      <c r="G180" s="15">
        <v>0.51333333333333331</v>
      </c>
      <c r="H180" s="15">
        <v>0.51333333333333331</v>
      </c>
      <c r="I180" s="18">
        <f t="shared" si="16"/>
        <v>1.54</v>
      </c>
      <c r="J180" s="15">
        <v>1.54</v>
      </c>
      <c r="K180" s="15">
        <v>6.92</v>
      </c>
      <c r="L180" s="20">
        <f t="shared" si="14"/>
        <v>10</v>
      </c>
      <c r="M180" s="21">
        <v>2.5</v>
      </c>
      <c r="N180" s="15">
        <v>0.2427279156005139</v>
      </c>
      <c r="O180" s="15">
        <v>0.10098371074364278</v>
      </c>
      <c r="P180" s="15">
        <v>0.9991169372142219</v>
      </c>
      <c r="Q180" s="23">
        <f t="shared" si="15"/>
        <v>3.8428285635583785</v>
      </c>
      <c r="R180" s="15">
        <v>2.5739999999999998</v>
      </c>
      <c r="S180" s="15">
        <v>1.048</v>
      </c>
      <c r="T180" s="15">
        <v>0.32669549999999997</v>
      </c>
      <c r="U180" s="15">
        <v>0.17749999999999999</v>
      </c>
      <c r="V180" s="15">
        <v>2.2879999999999998</v>
      </c>
      <c r="W180" s="24">
        <v>6.4141954999999999</v>
      </c>
      <c r="X180" s="17">
        <f t="shared" si="17"/>
        <v>10</v>
      </c>
      <c r="Y180" s="17">
        <f t="shared" si="18"/>
        <v>3.8428285635583785</v>
      </c>
      <c r="Z180" s="17">
        <f t="shared" si="19"/>
        <v>6.4141954999999999</v>
      </c>
      <c r="AA180" s="13">
        <f t="shared" si="20"/>
        <v>20.257024063558376</v>
      </c>
    </row>
    <row r="181" spans="1:27" ht="18" customHeight="1" x14ac:dyDescent="0.25">
      <c r="A181" s="3">
        <v>2022</v>
      </c>
      <c r="B181" s="10">
        <v>1704</v>
      </c>
      <c r="C181" s="11">
        <v>1760003840001</v>
      </c>
      <c r="D181" s="14" t="s">
        <v>187</v>
      </c>
      <c r="E181" s="14" t="s">
        <v>184</v>
      </c>
      <c r="F181" s="15">
        <v>0.51333333333333331</v>
      </c>
      <c r="G181" s="15">
        <v>0.51333333333333331</v>
      </c>
      <c r="H181" s="15">
        <v>0.51333333333333331</v>
      </c>
      <c r="I181" s="18">
        <f t="shared" si="16"/>
        <v>1.54</v>
      </c>
      <c r="J181" s="15">
        <v>1.54</v>
      </c>
      <c r="K181" s="15">
        <v>6.44252</v>
      </c>
      <c r="L181" s="20">
        <f t="shared" si="14"/>
        <v>9.5225200000000001</v>
      </c>
      <c r="M181" s="21">
        <v>1.5106476223968934</v>
      </c>
      <c r="N181" s="15">
        <v>0.19031124820270567</v>
      </c>
      <c r="O181" s="15">
        <v>0.1111486400605407</v>
      </c>
      <c r="P181" s="15">
        <v>0.68139126114437754</v>
      </c>
      <c r="Q181" s="23">
        <f t="shared" si="15"/>
        <v>2.493498771804517</v>
      </c>
      <c r="R181" s="15">
        <v>2.86</v>
      </c>
      <c r="S181" s="15">
        <v>1.4410000000000003</v>
      </c>
      <c r="T181" s="15">
        <v>0.29883199999999999</v>
      </c>
      <c r="U181" s="15">
        <v>0</v>
      </c>
      <c r="V181" s="15">
        <v>1.7160000000000002</v>
      </c>
      <c r="W181" s="24">
        <v>6.3158320000000003</v>
      </c>
      <c r="X181" s="17">
        <f t="shared" si="17"/>
        <v>9.5225200000000001</v>
      </c>
      <c r="Y181" s="17">
        <f t="shared" si="18"/>
        <v>2.493498771804517</v>
      </c>
      <c r="Z181" s="17">
        <f t="shared" si="19"/>
        <v>6.3158320000000003</v>
      </c>
      <c r="AA181" s="13">
        <f t="shared" si="20"/>
        <v>18.331850771804518</v>
      </c>
    </row>
    <row r="182" spans="1:27" ht="18" customHeight="1" x14ac:dyDescent="0.25">
      <c r="A182" s="3">
        <v>2022</v>
      </c>
      <c r="B182" s="10">
        <v>1705</v>
      </c>
      <c r="C182" s="11">
        <v>1760003920001</v>
      </c>
      <c r="D182" s="14" t="s">
        <v>188</v>
      </c>
      <c r="E182" s="14" t="s">
        <v>184</v>
      </c>
      <c r="F182" s="15">
        <v>0.51333333333333331</v>
      </c>
      <c r="G182" s="15">
        <v>0.51333333333333331</v>
      </c>
      <c r="H182" s="15">
        <v>0.51333333333333331</v>
      </c>
      <c r="I182" s="18">
        <f t="shared" si="16"/>
        <v>1.54</v>
      </c>
      <c r="J182" s="15">
        <v>1.54</v>
      </c>
      <c r="K182" s="15">
        <v>6.8646399999999996</v>
      </c>
      <c r="L182" s="20">
        <f t="shared" si="14"/>
        <v>9.9446399999999997</v>
      </c>
      <c r="M182" s="21">
        <v>2.5</v>
      </c>
      <c r="N182" s="15">
        <v>0.60815933255055321</v>
      </c>
      <c r="O182" s="15">
        <v>0.19528113379936768</v>
      </c>
      <c r="P182" s="15">
        <v>1.4861355369746387</v>
      </c>
      <c r="Q182" s="23">
        <f t="shared" si="15"/>
        <v>4.7895760033245596</v>
      </c>
      <c r="R182" s="15">
        <v>2.86</v>
      </c>
      <c r="S182" s="15">
        <v>1.8340000000000003</v>
      </c>
      <c r="T182" s="15">
        <v>0.31705299999999997</v>
      </c>
      <c r="U182" s="15">
        <v>0</v>
      </c>
      <c r="V182" s="15">
        <v>2.86</v>
      </c>
      <c r="W182" s="24">
        <v>7.8710529999999999</v>
      </c>
      <c r="X182" s="17">
        <f t="shared" si="17"/>
        <v>9.9446399999999997</v>
      </c>
      <c r="Y182" s="17">
        <f t="shared" si="18"/>
        <v>4.7895760033245596</v>
      </c>
      <c r="Z182" s="17">
        <f t="shared" si="19"/>
        <v>7.8710529999999999</v>
      </c>
      <c r="AA182" s="13">
        <f t="shared" si="20"/>
        <v>22.605269003324558</v>
      </c>
    </row>
    <row r="183" spans="1:27" ht="18" customHeight="1" x14ac:dyDescent="0.25">
      <c r="A183" s="3">
        <v>2022</v>
      </c>
      <c r="B183" s="10">
        <v>1707</v>
      </c>
      <c r="C183" s="11">
        <v>1760008800001</v>
      </c>
      <c r="D183" s="14" t="s">
        <v>189</v>
      </c>
      <c r="E183" s="14" t="s">
        <v>184</v>
      </c>
      <c r="F183" s="15">
        <v>0.51333333333333331</v>
      </c>
      <c r="G183" s="15">
        <v>0.38500000000000001</v>
      </c>
      <c r="H183" s="15">
        <v>0.51333333333333331</v>
      </c>
      <c r="I183" s="18">
        <f t="shared" si="16"/>
        <v>1.4116666666666666</v>
      </c>
      <c r="J183" s="15">
        <v>1.54</v>
      </c>
      <c r="K183" s="15">
        <v>6.85426</v>
      </c>
      <c r="L183" s="20">
        <f t="shared" si="14"/>
        <v>9.8059266666666662</v>
      </c>
      <c r="M183" s="21">
        <v>2.5</v>
      </c>
      <c r="N183" s="15">
        <v>0.68056446017739003</v>
      </c>
      <c r="O183" s="15">
        <v>0.14299022169873743</v>
      </c>
      <c r="P183" s="15">
        <v>1.0568087098690049</v>
      </c>
      <c r="Q183" s="23">
        <f t="shared" si="15"/>
        <v>4.3803633917451323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24">
        <v>0</v>
      </c>
      <c r="X183" s="17">
        <f t="shared" si="17"/>
        <v>9.8059266666666662</v>
      </c>
      <c r="Y183" s="17">
        <f t="shared" si="18"/>
        <v>4.3803633917451323</v>
      </c>
      <c r="Z183" s="17">
        <f t="shared" si="19"/>
        <v>0</v>
      </c>
      <c r="AA183" s="13">
        <f t="shared" si="20"/>
        <v>14.186290058411799</v>
      </c>
    </row>
    <row r="184" spans="1:27" ht="18" customHeight="1" x14ac:dyDescent="0.25">
      <c r="A184" s="3">
        <v>2022</v>
      </c>
      <c r="B184" s="10">
        <v>1708</v>
      </c>
      <c r="C184" s="11">
        <v>1760009530001</v>
      </c>
      <c r="D184" s="14" t="s">
        <v>190</v>
      </c>
      <c r="E184" s="14" t="s">
        <v>184</v>
      </c>
      <c r="F184" s="15">
        <v>0.51333333333333331</v>
      </c>
      <c r="G184" s="15">
        <v>0.51333333333333331</v>
      </c>
      <c r="H184" s="15">
        <v>0.51333333333333331</v>
      </c>
      <c r="I184" s="18">
        <f t="shared" si="16"/>
        <v>1.54</v>
      </c>
      <c r="J184" s="15">
        <v>1.54</v>
      </c>
      <c r="K184" s="15">
        <v>5.4633400000000005</v>
      </c>
      <c r="L184" s="20">
        <f t="shared" si="14"/>
        <v>8.5433400000000006</v>
      </c>
      <c r="M184" s="21">
        <v>1.252797162080119</v>
      </c>
      <c r="N184" s="15">
        <v>0.39783667030048125</v>
      </c>
      <c r="O184" s="15">
        <v>0.17120006672945928</v>
      </c>
      <c r="P184" s="15">
        <v>0.84596467983963264</v>
      </c>
      <c r="Q184" s="23">
        <f t="shared" si="15"/>
        <v>2.6677985789496921</v>
      </c>
      <c r="R184" s="15">
        <v>2.86</v>
      </c>
      <c r="S184" s="15">
        <v>1.4410000000000003</v>
      </c>
      <c r="T184" s="15">
        <v>0.61929549999999989</v>
      </c>
      <c r="U184" s="15">
        <v>0</v>
      </c>
      <c r="V184" s="15">
        <v>2.86</v>
      </c>
      <c r="W184" s="24">
        <v>7.7802954999999994</v>
      </c>
      <c r="X184" s="17">
        <f t="shared" si="17"/>
        <v>8.5433400000000006</v>
      </c>
      <c r="Y184" s="17">
        <f t="shared" si="18"/>
        <v>2.6677985789496921</v>
      </c>
      <c r="Z184" s="17">
        <f t="shared" si="19"/>
        <v>7.7802954999999994</v>
      </c>
      <c r="AA184" s="13">
        <f t="shared" si="20"/>
        <v>18.991434078949695</v>
      </c>
    </row>
    <row r="185" spans="1:27" ht="18" customHeight="1" x14ac:dyDescent="0.25">
      <c r="A185" s="3">
        <v>2022</v>
      </c>
      <c r="B185" s="10">
        <v>1709</v>
      </c>
      <c r="C185" s="11">
        <v>1760010700001</v>
      </c>
      <c r="D185" s="14" t="s">
        <v>191</v>
      </c>
      <c r="E185" s="14" t="s">
        <v>184</v>
      </c>
      <c r="F185" s="15">
        <v>0.51333333333333331</v>
      </c>
      <c r="G185" s="15">
        <v>0.51333333333333331</v>
      </c>
      <c r="H185" s="15">
        <v>0.51333333333333331</v>
      </c>
      <c r="I185" s="18">
        <f t="shared" si="16"/>
        <v>1.54</v>
      </c>
      <c r="J185" s="15">
        <v>1.54</v>
      </c>
      <c r="K185" s="15">
        <v>6.7158600000000002</v>
      </c>
      <c r="L185" s="20">
        <f t="shared" si="14"/>
        <v>9.7958600000000011</v>
      </c>
      <c r="M185" s="21">
        <v>2.3656315763208875</v>
      </c>
      <c r="N185" s="15">
        <v>0.24934645494608337</v>
      </c>
      <c r="O185" s="15">
        <v>9.6518189750114836E-2</v>
      </c>
      <c r="P185" s="15">
        <v>0.6450045200238822</v>
      </c>
      <c r="Q185" s="23">
        <f t="shared" si="15"/>
        <v>3.3565007410409682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24">
        <v>0</v>
      </c>
      <c r="X185" s="17">
        <f t="shared" si="17"/>
        <v>9.7958600000000011</v>
      </c>
      <c r="Y185" s="17">
        <f t="shared" si="18"/>
        <v>3.3565007410409682</v>
      </c>
      <c r="Z185" s="17">
        <f t="shared" si="19"/>
        <v>0</v>
      </c>
      <c r="AA185" s="13">
        <f t="shared" si="20"/>
        <v>13.152360741040969</v>
      </c>
    </row>
    <row r="186" spans="1:27" ht="18" customHeight="1" x14ac:dyDescent="0.25">
      <c r="A186" s="3">
        <v>2022</v>
      </c>
      <c r="B186" s="10">
        <v>1801</v>
      </c>
      <c r="C186" s="11">
        <v>1860000210001</v>
      </c>
      <c r="D186" s="14" t="s">
        <v>192</v>
      </c>
      <c r="E186" s="14" t="s">
        <v>193</v>
      </c>
      <c r="F186" s="15">
        <v>0.51333333333333331</v>
      </c>
      <c r="G186" s="15">
        <v>0.51333333333333331</v>
      </c>
      <c r="H186" s="15">
        <v>0.51333333333333331</v>
      </c>
      <c r="I186" s="18">
        <f t="shared" si="16"/>
        <v>1.54</v>
      </c>
      <c r="J186" s="15">
        <v>1.54</v>
      </c>
      <c r="K186" s="15">
        <v>6.6570399999999994</v>
      </c>
      <c r="L186" s="20">
        <f t="shared" si="14"/>
        <v>9.7370400000000004</v>
      </c>
      <c r="M186" s="21">
        <v>2.4985521093479548</v>
      </c>
      <c r="N186" s="15">
        <v>0.3359725629690502</v>
      </c>
      <c r="O186" s="15">
        <v>0.12015856266222065</v>
      </c>
      <c r="P186" s="15">
        <v>1.3148294392002313</v>
      </c>
      <c r="Q186" s="23">
        <f t="shared" si="15"/>
        <v>4.2695126741794569</v>
      </c>
      <c r="R186" s="15">
        <v>2.86</v>
      </c>
      <c r="S186" s="15">
        <v>1.5720000000000001</v>
      </c>
      <c r="T186" s="15">
        <v>0.95</v>
      </c>
      <c r="U186" s="15">
        <v>0.17749999999999999</v>
      </c>
      <c r="V186" s="15">
        <v>2.86</v>
      </c>
      <c r="W186" s="24">
        <v>8.4195000000000011</v>
      </c>
      <c r="X186" s="17">
        <f t="shared" si="17"/>
        <v>9.7370400000000004</v>
      </c>
      <c r="Y186" s="17">
        <f t="shared" si="18"/>
        <v>4.2695126741794569</v>
      </c>
      <c r="Z186" s="17">
        <f t="shared" si="19"/>
        <v>8.4195000000000011</v>
      </c>
      <c r="AA186" s="13">
        <f t="shared" si="20"/>
        <v>22.426052674179459</v>
      </c>
    </row>
    <row r="187" spans="1:27" ht="18" customHeight="1" x14ac:dyDescent="0.25">
      <c r="A187" s="3">
        <v>2022</v>
      </c>
      <c r="B187" s="10">
        <v>1802</v>
      </c>
      <c r="C187" s="11">
        <v>1860000480001</v>
      </c>
      <c r="D187" s="14" t="s">
        <v>194</v>
      </c>
      <c r="E187" s="14" t="s">
        <v>193</v>
      </c>
      <c r="F187" s="15">
        <v>0.51333333333333331</v>
      </c>
      <c r="G187" s="15">
        <v>0.51333333333333331</v>
      </c>
      <c r="H187" s="15">
        <v>0.38500000000000001</v>
      </c>
      <c r="I187" s="18">
        <f t="shared" si="16"/>
        <v>1.4116666666666666</v>
      </c>
      <c r="J187" s="15">
        <v>1.54</v>
      </c>
      <c r="K187" s="15">
        <v>6.92</v>
      </c>
      <c r="L187" s="20">
        <f t="shared" si="14"/>
        <v>9.8716666666666661</v>
      </c>
      <c r="M187" s="21">
        <v>2.5</v>
      </c>
      <c r="N187" s="15">
        <v>0.37703949256795616</v>
      </c>
      <c r="O187" s="15">
        <v>0.12358198223467774</v>
      </c>
      <c r="P187" s="15">
        <v>1.0510137500720602</v>
      </c>
      <c r="Q187" s="23">
        <f t="shared" si="15"/>
        <v>4.0516352248746941</v>
      </c>
      <c r="R187" s="15">
        <v>2.5739999999999998</v>
      </c>
      <c r="S187" s="15">
        <v>1.048</v>
      </c>
      <c r="T187" s="15">
        <v>0.95</v>
      </c>
      <c r="U187" s="15">
        <v>0</v>
      </c>
      <c r="V187" s="15">
        <v>2.86</v>
      </c>
      <c r="W187" s="24">
        <v>7.4320000000000004</v>
      </c>
      <c r="X187" s="17">
        <f t="shared" si="17"/>
        <v>9.8716666666666661</v>
      </c>
      <c r="Y187" s="17">
        <f t="shared" si="18"/>
        <v>4.0516352248746941</v>
      </c>
      <c r="Z187" s="17">
        <f t="shared" si="19"/>
        <v>7.4320000000000004</v>
      </c>
      <c r="AA187" s="13">
        <f t="shared" si="20"/>
        <v>21.355301891541359</v>
      </c>
    </row>
    <row r="188" spans="1:27" ht="18" customHeight="1" x14ac:dyDescent="0.25">
      <c r="A188" s="3">
        <v>2022</v>
      </c>
      <c r="B188" s="10">
        <v>1803</v>
      </c>
      <c r="C188" s="11">
        <v>1860001020001</v>
      </c>
      <c r="D188" s="14" t="s">
        <v>195</v>
      </c>
      <c r="E188" s="14" t="s">
        <v>193</v>
      </c>
      <c r="F188" s="15">
        <v>0.51333333333333331</v>
      </c>
      <c r="G188" s="15">
        <v>0.51333333333333331</v>
      </c>
      <c r="H188" s="15">
        <v>0.51333333333333331</v>
      </c>
      <c r="I188" s="18">
        <f t="shared" si="16"/>
        <v>1.54</v>
      </c>
      <c r="J188" s="15">
        <v>1.54</v>
      </c>
      <c r="K188" s="15">
        <v>6.2937400000000006</v>
      </c>
      <c r="L188" s="20">
        <f t="shared" si="14"/>
        <v>9.3737400000000015</v>
      </c>
      <c r="M188" s="21">
        <v>1.6598708081521591</v>
      </c>
      <c r="N188" s="15">
        <v>0.28754971746131014</v>
      </c>
      <c r="O188" s="15">
        <v>9.1334947315683854E-2</v>
      </c>
      <c r="P188" s="15">
        <v>0.74761446880428173</v>
      </c>
      <c r="Q188" s="23">
        <f t="shared" si="15"/>
        <v>2.7863699417334349</v>
      </c>
      <c r="R188" s="15">
        <v>0.57199999999999995</v>
      </c>
      <c r="S188" s="15">
        <v>0</v>
      </c>
      <c r="T188" s="15">
        <v>0.36473349999999999</v>
      </c>
      <c r="U188" s="15">
        <v>0</v>
      </c>
      <c r="V188" s="15">
        <v>1.7160000000000002</v>
      </c>
      <c r="W188" s="24">
        <v>2.6527335000000001</v>
      </c>
      <c r="X188" s="17">
        <f t="shared" si="17"/>
        <v>9.3737400000000015</v>
      </c>
      <c r="Y188" s="17">
        <f t="shared" si="18"/>
        <v>2.7863699417334349</v>
      </c>
      <c r="Z188" s="17">
        <f t="shared" si="19"/>
        <v>2.6527335000000001</v>
      </c>
      <c r="AA188" s="13">
        <f t="shared" si="20"/>
        <v>14.812843441733436</v>
      </c>
    </row>
    <row r="189" spans="1:27" ht="18" customHeight="1" x14ac:dyDescent="0.25">
      <c r="A189" s="3">
        <v>2022</v>
      </c>
      <c r="B189" s="10">
        <v>1804</v>
      </c>
      <c r="C189" s="11">
        <v>1860000990001</v>
      </c>
      <c r="D189" s="14" t="s">
        <v>196</v>
      </c>
      <c r="E189" s="14" t="s">
        <v>193</v>
      </c>
      <c r="F189" s="15">
        <v>0.51333333333333331</v>
      </c>
      <c r="G189" s="15">
        <v>0.51333333333333331</v>
      </c>
      <c r="H189" s="15">
        <v>0.51333333333333331</v>
      </c>
      <c r="I189" s="18">
        <f t="shared" si="16"/>
        <v>1.54</v>
      </c>
      <c r="J189" s="15">
        <v>1.54</v>
      </c>
      <c r="K189" s="15">
        <v>6.8577199999999996</v>
      </c>
      <c r="L189" s="20">
        <f t="shared" si="14"/>
        <v>9.9377199999999988</v>
      </c>
      <c r="M189" s="21">
        <v>2.5</v>
      </c>
      <c r="N189" s="15">
        <v>0.21477792632559486</v>
      </c>
      <c r="O189" s="15">
        <v>7.439210617099308E-2</v>
      </c>
      <c r="P189" s="15">
        <v>0.68977532748702686</v>
      </c>
      <c r="Q189" s="23">
        <f t="shared" si="15"/>
        <v>3.4789453599836144</v>
      </c>
      <c r="R189" s="15">
        <v>1.1439999999999999</v>
      </c>
      <c r="S189" s="15">
        <v>1.048</v>
      </c>
      <c r="T189" s="15">
        <v>0.38607999999999998</v>
      </c>
      <c r="U189" s="15">
        <v>0</v>
      </c>
      <c r="V189" s="15">
        <v>2.2879999999999998</v>
      </c>
      <c r="W189" s="24">
        <v>4.8660800000000002</v>
      </c>
      <c r="X189" s="17">
        <f t="shared" si="17"/>
        <v>9.9377199999999988</v>
      </c>
      <c r="Y189" s="17">
        <f t="shared" si="18"/>
        <v>3.4789453599836144</v>
      </c>
      <c r="Z189" s="17">
        <f t="shared" si="19"/>
        <v>4.8660800000000002</v>
      </c>
      <c r="AA189" s="13">
        <f t="shared" si="20"/>
        <v>18.282745359983615</v>
      </c>
    </row>
    <row r="190" spans="1:27" ht="18" customHeight="1" x14ac:dyDescent="0.25">
      <c r="A190" s="3">
        <v>2022</v>
      </c>
      <c r="B190" s="10">
        <v>1805</v>
      </c>
      <c r="C190" s="11">
        <v>1860000560001</v>
      </c>
      <c r="D190" s="14" t="s">
        <v>197</v>
      </c>
      <c r="E190" s="14" t="s">
        <v>193</v>
      </c>
      <c r="F190" s="15">
        <v>0.51333333333333331</v>
      </c>
      <c r="G190" s="15">
        <v>0.51333333333333331</v>
      </c>
      <c r="H190" s="15">
        <v>0.51333333333333331</v>
      </c>
      <c r="I190" s="18">
        <f t="shared" si="16"/>
        <v>1.54</v>
      </c>
      <c r="J190" s="15">
        <v>1.54</v>
      </c>
      <c r="K190" s="15">
        <v>5.5567600000000015</v>
      </c>
      <c r="L190" s="20">
        <f t="shared" si="14"/>
        <v>8.6367600000000024</v>
      </c>
      <c r="M190" s="21">
        <v>0.46120003743908405</v>
      </c>
      <c r="N190" s="15">
        <v>0.18184383412082197</v>
      </c>
      <c r="O190" s="15">
        <v>7.0865058683742529E-2</v>
      </c>
      <c r="P190" s="15">
        <v>0.67472646054519425</v>
      </c>
      <c r="Q190" s="23">
        <f t="shared" si="15"/>
        <v>1.3886353907888429</v>
      </c>
      <c r="R190" s="15">
        <v>1.1439999999999999</v>
      </c>
      <c r="S190" s="15">
        <v>1.1789999999999998</v>
      </c>
      <c r="T190" s="15">
        <v>0.61550499999999986</v>
      </c>
      <c r="U190" s="15">
        <v>0.17749999999999999</v>
      </c>
      <c r="V190" s="15">
        <v>0.71499999999999997</v>
      </c>
      <c r="W190" s="24">
        <v>3.8310049999999993</v>
      </c>
      <c r="X190" s="17">
        <f t="shared" si="17"/>
        <v>8.6367600000000024</v>
      </c>
      <c r="Y190" s="17">
        <f t="shared" si="18"/>
        <v>1.3886353907888429</v>
      </c>
      <c r="Z190" s="17">
        <f t="shared" si="19"/>
        <v>3.8310049999999993</v>
      </c>
      <c r="AA190" s="13">
        <f t="shared" si="20"/>
        <v>13.856400390788844</v>
      </c>
    </row>
    <row r="191" spans="1:27" ht="18" customHeight="1" x14ac:dyDescent="0.25">
      <c r="A191" s="3">
        <v>2022</v>
      </c>
      <c r="B191" s="10">
        <v>1806</v>
      </c>
      <c r="C191" s="11">
        <v>1860000800001</v>
      </c>
      <c r="D191" s="14" t="s">
        <v>198</v>
      </c>
      <c r="E191" s="14" t="s">
        <v>193</v>
      </c>
      <c r="F191" s="15">
        <v>0.51333333333333331</v>
      </c>
      <c r="G191" s="15">
        <v>0.51333333333333331</v>
      </c>
      <c r="H191" s="15">
        <v>0.51333333333333331</v>
      </c>
      <c r="I191" s="18">
        <f t="shared" si="16"/>
        <v>1.54</v>
      </c>
      <c r="J191" s="15">
        <v>1.54</v>
      </c>
      <c r="K191" s="15">
        <v>6.4183000000000003</v>
      </c>
      <c r="L191" s="20">
        <f t="shared" si="14"/>
        <v>9.4983000000000004</v>
      </c>
      <c r="M191" s="21">
        <v>2.5</v>
      </c>
      <c r="N191" s="15">
        <v>0.16715854969153368</v>
      </c>
      <c r="O191" s="15">
        <v>8.9525615294769462E-2</v>
      </c>
      <c r="P191" s="15">
        <v>0.62763814848366528</v>
      </c>
      <c r="Q191" s="23">
        <f t="shared" si="15"/>
        <v>3.3843223134699683</v>
      </c>
      <c r="R191" s="15">
        <v>2.5739999999999998</v>
      </c>
      <c r="S191" s="15">
        <v>0</v>
      </c>
      <c r="T191" s="15">
        <v>0.37371099999999996</v>
      </c>
      <c r="U191" s="15">
        <v>0</v>
      </c>
      <c r="V191" s="15">
        <v>1.2870000000000001</v>
      </c>
      <c r="W191" s="24">
        <v>4.2347109999999999</v>
      </c>
      <c r="X191" s="17">
        <f t="shared" si="17"/>
        <v>9.4983000000000004</v>
      </c>
      <c r="Y191" s="17">
        <f t="shared" si="18"/>
        <v>3.3843223134699683</v>
      </c>
      <c r="Z191" s="17">
        <f t="shared" si="19"/>
        <v>4.2347109999999999</v>
      </c>
      <c r="AA191" s="13">
        <f t="shared" si="20"/>
        <v>17.11733331346997</v>
      </c>
    </row>
    <row r="192" spans="1:27" ht="18" customHeight="1" x14ac:dyDescent="0.25">
      <c r="A192" s="3">
        <v>2022</v>
      </c>
      <c r="B192" s="10">
        <v>1807</v>
      </c>
      <c r="C192" s="11">
        <v>1860000640001</v>
      </c>
      <c r="D192" s="14" t="s">
        <v>199</v>
      </c>
      <c r="E192" s="14" t="s">
        <v>193</v>
      </c>
      <c r="F192" s="15">
        <v>0.51333333333333331</v>
      </c>
      <c r="G192" s="15">
        <v>0.38500000000000001</v>
      </c>
      <c r="H192" s="15">
        <v>0.51333333333333331</v>
      </c>
      <c r="I192" s="18">
        <f t="shared" si="16"/>
        <v>1.4116666666666666</v>
      </c>
      <c r="J192" s="15">
        <v>1.54</v>
      </c>
      <c r="K192" s="15">
        <v>4.5914200000000003</v>
      </c>
      <c r="L192" s="20">
        <f t="shared" si="14"/>
        <v>7.5430866666666674</v>
      </c>
      <c r="M192" s="21">
        <v>0.35205499163078752</v>
      </c>
      <c r="N192" s="15">
        <v>0.20538654141424917</v>
      </c>
      <c r="O192" s="15">
        <v>6.8815201574320695E-2</v>
      </c>
      <c r="P192" s="15">
        <v>0.78997085076187834</v>
      </c>
      <c r="Q192" s="23">
        <f t="shared" si="15"/>
        <v>1.4162275853812356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24">
        <v>0</v>
      </c>
      <c r="X192" s="17">
        <f t="shared" si="17"/>
        <v>7.5430866666666674</v>
      </c>
      <c r="Y192" s="17">
        <f t="shared" si="18"/>
        <v>1.4162275853812356</v>
      </c>
      <c r="Z192" s="17">
        <f t="shared" si="19"/>
        <v>0</v>
      </c>
      <c r="AA192" s="13">
        <f t="shared" si="20"/>
        <v>8.9593142520479034</v>
      </c>
    </row>
    <row r="193" spans="1:27" ht="18" customHeight="1" x14ac:dyDescent="0.25">
      <c r="A193" s="3">
        <v>2022</v>
      </c>
      <c r="B193" s="10">
        <v>1808</v>
      </c>
      <c r="C193" s="11">
        <v>1860000720001</v>
      </c>
      <c r="D193" s="14" t="s">
        <v>200</v>
      </c>
      <c r="E193" s="14" t="s">
        <v>193</v>
      </c>
      <c r="F193" s="15">
        <v>0.51333333333333331</v>
      </c>
      <c r="G193" s="15">
        <v>0.51333333333333331</v>
      </c>
      <c r="H193" s="15">
        <v>0.51333333333333331</v>
      </c>
      <c r="I193" s="18">
        <f t="shared" si="16"/>
        <v>1.54</v>
      </c>
      <c r="J193" s="15">
        <v>1.54</v>
      </c>
      <c r="K193" s="15">
        <v>6.92</v>
      </c>
      <c r="L193" s="20">
        <f t="shared" si="14"/>
        <v>10</v>
      </c>
      <c r="M193" s="21">
        <v>2.5</v>
      </c>
      <c r="N193" s="15">
        <v>0.19502454670757546</v>
      </c>
      <c r="O193" s="15">
        <v>9.775652846656295E-2</v>
      </c>
      <c r="P193" s="15">
        <v>0.71549805669691724</v>
      </c>
      <c r="Q193" s="23">
        <f t="shared" si="15"/>
        <v>3.5082791318710553</v>
      </c>
      <c r="R193" s="15">
        <v>0.8580000000000001</v>
      </c>
      <c r="S193" s="15">
        <v>0.39300000000000002</v>
      </c>
      <c r="T193" s="15">
        <v>0.35090149999999998</v>
      </c>
      <c r="U193" s="15">
        <v>0</v>
      </c>
      <c r="V193" s="15">
        <v>2.86</v>
      </c>
      <c r="W193" s="24">
        <v>4.4619014999999997</v>
      </c>
      <c r="X193" s="17">
        <f t="shared" si="17"/>
        <v>10</v>
      </c>
      <c r="Y193" s="17">
        <f t="shared" si="18"/>
        <v>3.5082791318710553</v>
      </c>
      <c r="Z193" s="17">
        <f t="shared" si="19"/>
        <v>4.4619014999999997</v>
      </c>
      <c r="AA193" s="13">
        <f t="shared" si="20"/>
        <v>17.970180631871056</v>
      </c>
    </row>
    <row r="194" spans="1:27" ht="18" customHeight="1" x14ac:dyDescent="0.25">
      <c r="A194" s="3">
        <v>2022</v>
      </c>
      <c r="B194" s="10">
        <v>1809</v>
      </c>
      <c r="C194" s="11">
        <v>1860001100001</v>
      </c>
      <c r="D194" s="14" t="s">
        <v>201</v>
      </c>
      <c r="E194" s="14" t="s">
        <v>193</v>
      </c>
      <c r="F194" s="15">
        <v>0.51333333333333331</v>
      </c>
      <c r="G194" s="15">
        <v>0.51333333333333331</v>
      </c>
      <c r="H194" s="15">
        <v>0.51333333333333331</v>
      </c>
      <c r="I194" s="18">
        <f t="shared" si="16"/>
        <v>1.54</v>
      </c>
      <c r="J194" s="15">
        <v>1.54</v>
      </c>
      <c r="K194" s="15">
        <v>6.1795600000000004</v>
      </c>
      <c r="L194" s="20">
        <f t="shared" ref="L194:L222" si="21">SUM(I194:K194)</f>
        <v>9.2595600000000005</v>
      </c>
      <c r="M194" s="21">
        <v>2.5</v>
      </c>
      <c r="N194" s="15">
        <v>0.18362293878483418</v>
      </c>
      <c r="O194" s="15">
        <v>6.8737534528330035E-2</v>
      </c>
      <c r="P194" s="15">
        <v>0.70953027002515134</v>
      </c>
      <c r="Q194" s="23">
        <f t="shared" ref="Q194:Q222" si="22">SUM(M194:P194)</f>
        <v>3.4618907433383157</v>
      </c>
      <c r="R194" s="15">
        <v>0.8580000000000001</v>
      </c>
      <c r="S194" s="15">
        <v>0.39300000000000002</v>
      </c>
      <c r="T194" s="15">
        <v>0.35149999999999998</v>
      </c>
      <c r="U194" s="15">
        <v>0</v>
      </c>
      <c r="V194" s="15">
        <v>2.86</v>
      </c>
      <c r="W194" s="24">
        <v>4.4625000000000004</v>
      </c>
      <c r="X194" s="17">
        <f t="shared" si="17"/>
        <v>9.2595600000000005</v>
      </c>
      <c r="Y194" s="17">
        <f t="shared" si="18"/>
        <v>3.4618907433383157</v>
      </c>
      <c r="Z194" s="17">
        <f t="shared" si="19"/>
        <v>4.4625000000000004</v>
      </c>
      <c r="AA194" s="13">
        <f t="shared" si="20"/>
        <v>17.183950743338315</v>
      </c>
    </row>
    <row r="195" spans="1:27" ht="18" customHeight="1" x14ac:dyDescent="0.25">
      <c r="A195" s="3">
        <v>2022</v>
      </c>
      <c r="B195" s="10">
        <v>1901</v>
      </c>
      <c r="C195" s="11">
        <v>1960000380001</v>
      </c>
      <c r="D195" s="14" t="s">
        <v>202</v>
      </c>
      <c r="E195" s="14" t="s">
        <v>203</v>
      </c>
      <c r="F195" s="15">
        <v>0.51333333333333331</v>
      </c>
      <c r="G195" s="15">
        <v>0.51333333333333331</v>
      </c>
      <c r="H195" s="15">
        <v>0.38500000000000001</v>
      </c>
      <c r="I195" s="18">
        <f t="shared" ref="I195:I222" si="23">SUM(F195:H195)</f>
        <v>1.4116666666666666</v>
      </c>
      <c r="J195" s="15">
        <v>1.54</v>
      </c>
      <c r="K195" s="15">
        <v>6.2418399999999998</v>
      </c>
      <c r="L195" s="20">
        <f t="shared" si="21"/>
        <v>9.193506666666666</v>
      </c>
      <c r="M195" s="21">
        <v>1.7840045308364081</v>
      </c>
      <c r="N195" s="15">
        <v>0.21567530104577357</v>
      </c>
      <c r="O195" s="15">
        <v>0.10430078442197917</v>
      </c>
      <c r="P195" s="15">
        <v>0.6317288373990374</v>
      </c>
      <c r="Q195" s="23">
        <f t="shared" si="22"/>
        <v>2.7357094537031981</v>
      </c>
      <c r="R195" s="15">
        <v>1.1439999999999999</v>
      </c>
      <c r="S195" s="15">
        <v>0</v>
      </c>
      <c r="T195" s="15">
        <v>0.84446449999999984</v>
      </c>
      <c r="U195" s="15">
        <v>0</v>
      </c>
      <c r="V195" s="15">
        <v>2.2879999999999998</v>
      </c>
      <c r="W195" s="24">
        <v>4.2764644999999994</v>
      </c>
      <c r="X195" s="17">
        <f t="shared" ref="X195:X222" si="24">+L195</f>
        <v>9.193506666666666</v>
      </c>
      <c r="Y195" s="17">
        <f t="shared" ref="Y195:Y222" si="25">+Q195</f>
        <v>2.7357094537031981</v>
      </c>
      <c r="Z195" s="17">
        <f t="shared" ref="Z195:Z222" si="26">+W195</f>
        <v>4.2764644999999994</v>
      </c>
      <c r="AA195" s="13">
        <f t="shared" ref="AA195:AA222" si="27">SUM(X195:Z195)</f>
        <v>16.205680620369861</v>
      </c>
    </row>
    <row r="196" spans="1:27" ht="18" customHeight="1" x14ac:dyDescent="0.25">
      <c r="A196" s="3">
        <v>2022</v>
      </c>
      <c r="B196" s="10">
        <v>1902</v>
      </c>
      <c r="C196" s="11">
        <v>1960000460001</v>
      </c>
      <c r="D196" s="14" t="s">
        <v>204</v>
      </c>
      <c r="E196" s="14" t="s">
        <v>203</v>
      </c>
      <c r="F196" s="15">
        <v>0.51333333333333331</v>
      </c>
      <c r="G196" s="15">
        <v>0.51333333333333331</v>
      </c>
      <c r="H196" s="15">
        <v>0.51333333333333331</v>
      </c>
      <c r="I196" s="18">
        <f t="shared" si="23"/>
        <v>1.54</v>
      </c>
      <c r="J196" s="15">
        <v>1.54</v>
      </c>
      <c r="K196" s="15">
        <v>6.9165400000000004</v>
      </c>
      <c r="L196" s="20">
        <f t="shared" si="21"/>
        <v>9.9965399999999995</v>
      </c>
      <c r="M196" s="21">
        <v>2.5</v>
      </c>
      <c r="N196" s="15">
        <v>5.5482475384181926E-2</v>
      </c>
      <c r="O196" s="15">
        <v>5.675178509709803E-2</v>
      </c>
      <c r="P196" s="15">
        <v>0.52924357604813199</v>
      </c>
      <c r="Q196" s="23">
        <f t="shared" si="22"/>
        <v>3.141477836529412</v>
      </c>
      <c r="R196" s="15">
        <v>0</v>
      </c>
      <c r="S196" s="15">
        <v>0</v>
      </c>
      <c r="T196" s="15">
        <v>0</v>
      </c>
      <c r="U196" s="15">
        <v>0</v>
      </c>
      <c r="V196" s="15">
        <v>2.2879999999999998</v>
      </c>
      <c r="W196" s="24">
        <v>2.2879999999999998</v>
      </c>
      <c r="X196" s="17">
        <f t="shared" si="24"/>
        <v>9.9965399999999995</v>
      </c>
      <c r="Y196" s="17">
        <f t="shared" si="25"/>
        <v>3.141477836529412</v>
      </c>
      <c r="Z196" s="17">
        <f t="shared" si="26"/>
        <v>2.2879999999999998</v>
      </c>
      <c r="AA196" s="13">
        <f t="shared" si="27"/>
        <v>15.426017836529411</v>
      </c>
    </row>
    <row r="197" spans="1:27" ht="18" customHeight="1" x14ac:dyDescent="0.25">
      <c r="A197" s="3">
        <v>2022</v>
      </c>
      <c r="B197" s="10">
        <v>1903</v>
      </c>
      <c r="C197" s="11">
        <v>1960000700001</v>
      </c>
      <c r="D197" s="14" t="s">
        <v>205</v>
      </c>
      <c r="E197" s="14" t="s">
        <v>203</v>
      </c>
      <c r="F197" s="15">
        <v>0.51333333333333331</v>
      </c>
      <c r="G197" s="15">
        <v>0.51333333333333331</v>
      </c>
      <c r="H197" s="15">
        <v>0.51333333333333331</v>
      </c>
      <c r="I197" s="18">
        <f t="shared" si="23"/>
        <v>1.54</v>
      </c>
      <c r="J197" s="15">
        <v>1.54</v>
      </c>
      <c r="K197" s="15">
        <v>6.92</v>
      </c>
      <c r="L197" s="20">
        <f t="shared" si="21"/>
        <v>10</v>
      </c>
      <c r="M197" s="21">
        <v>2.5</v>
      </c>
      <c r="N197" s="15">
        <v>0.12652364995493126</v>
      </c>
      <c r="O197" s="15">
        <v>9.7795791848789768E-2</v>
      </c>
      <c r="P197" s="15">
        <v>0.56398740390789492</v>
      </c>
      <c r="Q197" s="23">
        <f t="shared" si="22"/>
        <v>3.2883068457116158</v>
      </c>
      <c r="R197" s="15">
        <v>2.86</v>
      </c>
      <c r="S197" s="15">
        <v>1.048</v>
      </c>
      <c r="T197" s="15">
        <v>0.46248849999999997</v>
      </c>
      <c r="U197" s="15">
        <v>0</v>
      </c>
      <c r="V197" s="15">
        <v>2.86</v>
      </c>
      <c r="W197" s="24">
        <v>7.2304884999999999</v>
      </c>
      <c r="X197" s="17">
        <f t="shared" si="24"/>
        <v>10</v>
      </c>
      <c r="Y197" s="17">
        <f t="shared" si="25"/>
        <v>3.2883068457116158</v>
      </c>
      <c r="Z197" s="17">
        <f t="shared" si="26"/>
        <v>7.2304884999999999</v>
      </c>
      <c r="AA197" s="13">
        <f t="shared" si="27"/>
        <v>20.518795345711617</v>
      </c>
    </row>
    <row r="198" spans="1:27" ht="18" customHeight="1" x14ac:dyDescent="0.25">
      <c r="A198" s="3">
        <v>2022</v>
      </c>
      <c r="B198" s="10">
        <v>1904</v>
      </c>
      <c r="C198" s="11">
        <v>1960000540001</v>
      </c>
      <c r="D198" s="14" t="s">
        <v>206</v>
      </c>
      <c r="E198" s="14" t="s">
        <v>203</v>
      </c>
      <c r="F198" s="15">
        <v>0.51333333333333331</v>
      </c>
      <c r="G198" s="15">
        <v>0.51333333333333331</v>
      </c>
      <c r="H198" s="15">
        <v>0.51333333333333331</v>
      </c>
      <c r="I198" s="18">
        <f t="shared" si="23"/>
        <v>1.54</v>
      </c>
      <c r="J198" s="15">
        <v>1.54</v>
      </c>
      <c r="K198" s="15">
        <v>6.7227800000000002</v>
      </c>
      <c r="L198" s="20">
        <f t="shared" si="21"/>
        <v>9.8027800000000003</v>
      </c>
      <c r="M198" s="21">
        <v>2.4971759806622322</v>
      </c>
      <c r="N198" s="15">
        <v>2.7608171877883576E-2</v>
      </c>
      <c r="O198" s="15">
        <v>4.7386277966210852E-2</v>
      </c>
      <c r="P198" s="15">
        <v>0.52795562036079702</v>
      </c>
      <c r="Q198" s="23">
        <f t="shared" si="22"/>
        <v>3.1001260508671238</v>
      </c>
      <c r="R198" s="15">
        <v>1.1439999999999999</v>
      </c>
      <c r="S198" s="15">
        <v>1.048</v>
      </c>
      <c r="T198" s="15">
        <v>0.57307799999999998</v>
      </c>
      <c r="U198" s="15">
        <v>0</v>
      </c>
      <c r="V198" s="15">
        <v>2.2879999999999998</v>
      </c>
      <c r="W198" s="24">
        <v>5.0530779999999993</v>
      </c>
      <c r="X198" s="17">
        <f t="shared" si="24"/>
        <v>9.8027800000000003</v>
      </c>
      <c r="Y198" s="17">
        <f t="shared" si="25"/>
        <v>3.1001260508671238</v>
      </c>
      <c r="Z198" s="17">
        <f t="shared" si="26"/>
        <v>5.0530779999999993</v>
      </c>
      <c r="AA198" s="13">
        <f t="shared" si="27"/>
        <v>17.955984050867123</v>
      </c>
    </row>
    <row r="199" spans="1:27" ht="18" customHeight="1" x14ac:dyDescent="0.25">
      <c r="A199" s="3">
        <v>2022</v>
      </c>
      <c r="B199" s="10">
        <v>1905</v>
      </c>
      <c r="C199" s="11">
        <v>1960000620001</v>
      </c>
      <c r="D199" s="14" t="s">
        <v>207</v>
      </c>
      <c r="E199" s="14" t="s">
        <v>203</v>
      </c>
      <c r="F199" s="15">
        <v>0.51333333333333331</v>
      </c>
      <c r="G199" s="15">
        <v>0.51333333333333331</v>
      </c>
      <c r="H199" s="15">
        <v>0.51333333333333331</v>
      </c>
      <c r="I199" s="18">
        <f t="shared" si="23"/>
        <v>1.54</v>
      </c>
      <c r="J199" s="15">
        <v>1.54</v>
      </c>
      <c r="K199" s="15">
        <v>6.5497800000000002</v>
      </c>
      <c r="L199" s="20">
        <f t="shared" si="21"/>
        <v>9.6297800000000002</v>
      </c>
      <c r="M199" s="21">
        <v>2.5</v>
      </c>
      <c r="N199" s="15">
        <v>0.56932809349701685</v>
      </c>
      <c r="O199" s="15">
        <v>0.17237222946195441</v>
      </c>
      <c r="P199" s="15">
        <v>0.78362364164249687</v>
      </c>
      <c r="Q199" s="23">
        <f t="shared" si="22"/>
        <v>4.0253239646014682</v>
      </c>
      <c r="R199" s="15">
        <v>1.1439999999999999</v>
      </c>
      <c r="S199" s="15">
        <v>0</v>
      </c>
      <c r="T199" s="15">
        <v>0.70321849999999997</v>
      </c>
      <c r="U199" s="15">
        <v>0</v>
      </c>
      <c r="V199" s="15">
        <v>0.28599999999999998</v>
      </c>
      <c r="W199" s="24">
        <v>2.1332184999999999</v>
      </c>
      <c r="X199" s="17">
        <f t="shared" si="24"/>
        <v>9.6297800000000002</v>
      </c>
      <c r="Y199" s="17">
        <f t="shared" si="25"/>
        <v>4.0253239646014682</v>
      </c>
      <c r="Z199" s="17">
        <f t="shared" si="26"/>
        <v>2.1332184999999999</v>
      </c>
      <c r="AA199" s="13">
        <f t="shared" si="27"/>
        <v>15.788322464601469</v>
      </c>
    </row>
    <row r="200" spans="1:27" ht="18" customHeight="1" x14ac:dyDescent="0.25">
      <c r="A200" s="3">
        <v>2022</v>
      </c>
      <c r="B200" s="10">
        <v>1906</v>
      </c>
      <c r="C200" s="11">
        <v>1960001190001</v>
      </c>
      <c r="D200" s="14" t="s">
        <v>208</v>
      </c>
      <c r="E200" s="14" t="s">
        <v>203</v>
      </c>
      <c r="F200" s="15">
        <v>0.51333333333333331</v>
      </c>
      <c r="G200" s="15">
        <v>0.51333333333333331</v>
      </c>
      <c r="H200" s="15">
        <v>0.51333333333333331</v>
      </c>
      <c r="I200" s="18">
        <f t="shared" si="23"/>
        <v>1.54</v>
      </c>
      <c r="J200" s="15">
        <v>1.54</v>
      </c>
      <c r="K200" s="15">
        <v>6.8334999999999999</v>
      </c>
      <c r="L200" s="20">
        <f t="shared" si="21"/>
        <v>9.9134999999999991</v>
      </c>
      <c r="M200" s="21">
        <v>2.3986488063970421</v>
      </c>
      <c r="N200" s="15">
        <v>0.25221441085229218</v>
      </c>
      <c r="O200" s="15">
        <v>8.9733329672552306E-2</v>
      </c>
      <c r="P200" s="15">
        <v>0.77796736355670082</v>
      </c>
      <c r="Q200" s="23">
        <f t="shared" si="22"/>
        <v>3.5185639104785871</v>
      </c>
      <c r="R200" s="15">
        <v>2.86</v>
      </c>
      <c r="S200" s="15">
        <v>1.4410000000000003</v>
      </c>
      <c r="T200" s="15">
        <v>0</v>
      </c>
      <c r="U200" s="15">
        <v>0</v>
      </c>
      <c r="V200" s="15">
        <v>2.2879999999999998</v>
      </c>
      <c r="W200" s="24">
        <v>6.5890000000000004</v>
      </c>
      <c r="X200" s="17">
        <f t="shared" si="24"/>
        <v>9.9134999999999991</v>
      </c>
      <c r="Y200" s="17">
        <f t="shared" si="25"/>
        <v>3.5185639104785871</v>
      </c>
      <c r="Z200" s="17">
        <f t="shared" si="26"/>
        <v>6.5890000000000004</v>
      </c>
      <c r="AA200" s="13">
        <f t="shared" si="27"/>
        <v>20.021063910478588</v>
      </c>
    </row>
    <row r="201" spans="1:27" ht="18" customHeight="1" x14ac:dyDescent="0.25">
      <c r="A201" s="3">
        <v>2022</v>
      </c>
      <c r="B201" s="10">
        <v>1907</v>
      </c>
      <c r="C201" s="11">
        <v>1960001270001</v>
      </c>
      <c r="D201" s="14" t="s">
        <v>209</v>
      </c>
      <c r="E201" s="14" t="s">
        <v>203</v>
      </c>
      <c r="F201" s="15">
        <v>0.51333333333333331</v>
      </c>
      <c r="G201" s="15">
        <v>0.51333333333333331</v>
      </c>
      <c r="H201" s="15">
        <v>0.51333333333333331</v>
      </c>
      <c r="I201" s="18">
        <f t="shared" si="23"/>
        <v>1.54</v>
      </c>
      <c r="J201" s="15">
        <v>1.54</v>
      </c>
      <c r="K201" s="15">
        <v>6.8611800000000001</v>
      </c>
      <c r="L201" s="20">
        <f t="shared" si="21"/>
        <v>9.9411799999999992</v>
      </c>
      <c r="M201" s="21">
        <v>2.5</v>
      </c>
      <c r="N201" s="15">
        <v>0.10893904351724737</v>
      </c>
      <c r="O201" s="15">
        <v>0.10388887665988131</v>
      </c>
      <c r="P201" s="15">
        <v>0.5586404520616759</v>
      </c>
      <c r="Q201" s="23">
        <f t="shared" si="22"/>
        <v>3.2714683722388047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24">
        <v>0</v>
      </c>
      <c r="X201" s="17">
        <f t="shared" si="24"/>
        <v>9.9411799999999992</v>
      </c>
      <c r="Y201" s="17">
        <f t="shared" si="25"/>
        <v>3.2714683722388047</v>
      </c>
      <c r="Z201" s="17">
        <f t="shared" si="26"/>
        <v>0</v>
      </c>
      <c r="AA201" s="13">
        <f t="shared" si="27"/>
        <v>13.212648372238803</v>
      </c>
    </row>
    <row r="202" spans="1:27" ht="18" customHeight="1" x14ac:dyDescent="0.25">
      <c r="A202" s="3">
        <v>2022</v>
      </c>
      <c r="B202" s="10">
        <v>1908</v>
      </c>
      <c r="C202" s="11">
        <v>1960107500001</v>
      </c>
      <c r="D202" s="14" t="s">
        <v>210</v>
      </c>
      <c r="E202" s="14" t="s">
        <v>203</v>
      </c>
      <c r="F202" s="15">
        <v>0.51333333333333331</v>
      </c>
      <c r="G202" s="15">
        <v>0.51333333333333331</v>
      </c>
      <c r="H202" s="15">
        <v>0.51333333333333331</v>
      </c>
      <c r="I202" s="18">
        <f t="shared" si="23"/>
        <v>1.54</v>
      </c>
      <c r="J202" s="15">
        <v>1.54</v>
      </c>
      <c r="K202" s="15">
        <v>6.92</v>
      </c>
      <c r="L202" s="20">
        <f t="shared" si="21"/>
        <v>10</v>
      </c>
      <c r="M202" s="21">
        <v>2.5</v>
      </c>
      <c r="N202" s="15">
        <v>9.4280983418545808E-2</v>
      </c>
      <c r="O202" s="15">
        <v>0.10922005382548114</v>
      </c>
      <c r="P202" s="15">
        <v>0.52769635646401969</v>
      </c>
      <c r="Q202" s="23">
        <f t="shared" si="22"/>
        <v>3.2311973937080465</v>
      </c>
      <c r="R202" s="15">
        <v>0.28599999999999998</v>
      </c>
      <c r="S202" s="15">
        <v>0</v>
      </c>
      <c r="T202" s="15">
        <v>0.48376849999999993</v>
      </c>
      <c r="U202" s="15">
        <v>0</v>
      </c>
      <c r="V202" s="15">
        <v>1.7160000000000002</v>
      </c>
      <c r="W202" s="24">
        <v>2.4857684999999998</v>
      </c>
      <c r="X202" s="17">
        <f t="shared" si="24"/>
        <v>10</v>
      </c>
      <c r="Y202" s="17">
        <f t="shared" si="25"/>
        <v>3.2311973937080465</v>
      </c>
      <c r="Z202" s="17">
        <f t="shared" si="26"/>
        <v>2.4857684999999998</v>
      </c>
      <c r="AA202" s="13">
        <f t="shared" si="27"/>
        <v>15.716965893708046</v>
      </c>
    </row>
    <row r="203" spans="1:27" ht="18" customHeight="1" x14ac:dyDescent="0.25">
      <c r="A203" s="3">
        <v>2022</v>
      </c>
      <c r="B203" s="10">
        <v>1909</v>
      </c>
      <c r="C203" s="11">
        <v>1960139890001</v>
      </c>
      <c r="D203" s="14" t="s">
        <v>211</v>
      </c>
      <c r="E203" s="14" t="s">
        <v>203</v>
      </c>
      <c r="F203" s="15">
        <v>0.51333333333333331</v>
      </c>
      <c r="G203" s="15">
        <v>0.51333333333333331</v>
      </c>
      <c r="H203" s="15">
        <v>0.51333333333333331</v>
      </c>
      <c r="I203" s="18">
        <f>SUM(F203:H203)</f>
        <v>1.54</v>
      </c>
      <c r="J203" s="15">
        <v>1.54</v>
      </c>
      <c r="K203" s="15">
        <v>6.9165400000000004</v>
      </c>
      <c r="L203" s="20">
        <f t="shared" si="21"/>
        <v>9.9965399999999995</v>
      </c>
      <c r="M203" s="21">
        <v>2.5</v>
      </c>
      <c r="N203" s="15">
        <v>6.5057202840692954E-2</v>
      </c>
      <c r="O203" s="15">
        <v>7.4984209004852059E-2</v>
      </c>
      <c r="P203" s="15">
        <v>0.54568900088345695</v>
      </c>
      <c r="Q203" s="23">
        <f t="shared" si="22"/>
        <v>3.1857304127290025</v>
      </c>
      <c r="R203" s="15">
        <v>1.1439999999999999</v>
      </c>
      <c r="S203" s="15">
        <v>1.4410000000000003</v>
      </c>
      <c r="T203" s="15">
        <v>0.48922149999999992</v>
      </c>
      <c r="U203" s="15">
        <v>0</v>
      </c>
      <c r="V203" s="15">
        <v>2.86</v>
      </c>
      <c r="W203" s="24">
        <v>5.9342214999999996</v>
      </c>
      <c r="X203" s="17">
        <f t="shared" si="24"/>
        <v>9.9965399999999995</v>
      </c>
      <c r="Y203" s="17">
        <f t="shared" si="25"/>
        <v>3.1857304127290025</v>
      </c>
      <c r="Z203" s="17">
        <f t="shared" si="26"/>
        <v>5.9342214999999996</v>
      </c>
      <c r="AA203" s="13">
        <f t="shared" si="27"/>
        <v>19.116491912729003</v>
      </c>
    </row>
    <row r="204" spans="1:27" ht="18" customHeight="1" x14ac:dyDescent="0.25">
      <c r="A204" s="3">
        <v>2022</v>
      </c>
      <c r="B204" s="10">
        <v>2001</v>
      </c>
      <c r="C204" s="11">
        <v>2060000230001</v>
      </c>
      <c r="D204" s="14" t="s">
        <v>212</v>
      </c>
      <c r="E204" s="14" t="s">
        <v>213</v>
      </c>
      <c r="F204" s="15">
        <v>0.51333333333333331</v>
      </c>
      <c r="G204" s="15">
        <v>0.25666666666666665</v>
      </c>
      <c r="H204" s="15">
        <v>0.38500000000000001</v>
      </c>
      <c r="I204" s="18">
        <f t="shared" si="23"/>
        <v>1.155</v>
      </c>
      <c r="J204" s="15">
        <v>1.155</v>
      </c>
      <c r="K204" s="15">
        <v>4.8301600000000002</v>
      </c>
      <c r="L204" s="20">
        <f t="shared" si="21"/>
        <v>7.1401599999999998</v>
      </c>
      <c r="M204" s="21">
        <v>2.5</v>
      </c>
      <c r="N204" s="15">
        <v>0.16539730337876365</v>
      </c>
      <c r="O204" s="15">
        <v>2.5</v>
      </c>
      <c r="P204" s="15">
        <v>0.7018017623832441</v>
      </c>
      <c r="Q204" s="23">
        <f t="shared" si="22"/>
        <v>5.8671990657620077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24">
        <v>0</v>
      </c>
      <c r="X204" s="17">
        <f t="shared" si="24"/>
        <v>7.1401599999999998</v>
      </c>
      <c r="Y204" s="17">
        <f t="shared" si="25"/>
        <v>5.8671990657620077</v>
      </c>
      <c r="Z204" s="17">
        <f t="shared" si="26"/>
        <v>0</v>
      </c>
      <c r="AA204" s="13">
        <f t="shared" si="27"/>
        <v>13.007359065762007</v>
      </c>
    </row>
    <row r="205" spans="1:27" ht="18" customHeight="1" x14ac:dyDescent="0.25">
      <c r="A205" s="3">
        <v>2022</v>
      </c>
      <c r="B205" s="10">
        <v>2002</v>
      </c>
      <c r="C205" s="11">
        <v>2060000310001</v>
      </c>
      <c r="D205" s="14" t="s">
        <v>214</v>
      </c>
      <c r="E205" s="14" t="s">
        <v>213</v>
      </c>
      <c r="F205" s="15">
        <v>0.51333333333333331</v>
      </c>
      <c r="G205" s="15">
        <v>0.38500000000000001</v>
      </c>
      <c r="H205" s="15">
        <v>0.25666666666666665</v>
      </c>
      <c r="I205" s="18">
        <f t="shared" si="23"/>
        <v>1.155</v>
      </c>
      <c r="J205" s="15">
        <v>1.54</v>
      </c>
      <c r="K205" s="15">
        <v>6.8058200000000006</v>
      </c>
      <c r="L205" s="20">
        <f t="shared" si="21"/>
        <v>9.5008200000000009</v>
      </c>
      <c r="M205" s="21">
        <v>2.5</v>
      </c>
      <c r="N205" s="15">
        <v>0.46358768378375276</v>
      </c>
      <c r="O205" s="15">
        <v>9.0900459286549301E-2</v>
      </c>
      <c r="P205" s="15">
        <v>0.80198721463683575</v>
      </c>
      <c r="Q205" s="23">
        <f t="shared" si="22"/>
        <v>3.8564753577071378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24">
        <v>0</v>
      </c>
      <c r="X205" s="17">
        <f t="shared" si="24"/>
        <v>9.5008200000000009</v>
      </c>
      <c r="Y205" s="17">
        <f t="shared" si="25"/>
        <v>3.8564753577071378</v>
      </c>
      <c r="Z205" s="17">
        <f t="shared" si="26"/>
        <v>0</v>
      </c>
      <c r="AA205" s="13">
        <f t="shared" si="27"/>
        <v>13.357295357707139</v>
      </c>
    </row>
    <row r="206" spans="1:27" ht="18" customHeight="1" x14ac:dyDescent="0.25">
      <c r="A206" s="3">
        <v>2022</v>
      </c>
      <c r="B206" s="10">
        <v>2003</v>
      </c>
      <c r="C206" s="11">
        <v>2060000580001</v>
      </c>
      <c r="D206" s="14" t="s">
        <v>215</v>
      </c>
      <c r="E206" s="14" t="s">
        <v>213</v>
      </c>
      <c r="F206" s="15">
        <v>0.51333333333333331</v>
      </c>
      <c r="G206" s="15">
        <v>0.25666666666666665</v>
      </c>
      <c r="H206" s="15">
        <v>0.51333333333333331</v>
      </c>
      <c r="I206" s="18">
        <f t="shared" si="23"/>
        <v>1.2833333333333332</v>
      </c>
      <c r="J206" s="15">
        <v>1.54</v>
      </c>
      <c r="K206" s="15">
        <v>5.77128</v>
      </c>
      <c r="L206" s="20">
        <f t="shared" si="21"/>
        <v>8.5946133333333332</v>
      </c>
      <c r="M206" s="21">
        <v>2.493769056169683</v>
      </c>
      <c r="N206" s="15">
        <v>0.31117947595436479</v>
      </c>
      <c r="O206" s="15">
        <v>0.17835587679988166</v>
      </c>
      <c r="P206" s="15">
        <v>0.71853569623464508</v>
      </c>
      <c r="Q206" s="23">
        <f t="shared" si="22"/>
        <v>3.701840105158575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24">
        <v>0</v>
      </c>
      <c r="X206" s="17">
        <f t="shared" si="24"/>
        <v>8.5946133333333332</v>
      </c>
      <c r="Y206" s="17">
        <f t="shared" si="25"/>
        <v>3.701840105158575</v>
      </c>
      <c r="Z206" s="17">
        <f t="shared" si="26"/>
        <v>0</v>
      </c>
      <c r="AA206" s="13">
        <f t="shared" si="27"/>
        <v>12.296453438491909</v>
      </c>
    </row>
    <row r="207" spans="1:27" ht="18" customHeight="1" x14ac:dyDescent="0.25">
      <c r="A207" s="3">
        <v>2022</v>
      </c>
      <c r="B207" s="10">
        <v>2101</v>
      </c>
      <c r="C207" s="11">
        <v>1560000510001</v>
      </c>
      <c r="D207" s="14" t="s">
        <v>216</v>
      </c>
      <c r="E207" s="14" t="s">
        <v>217</v>
      </c>
      <c r="F207" s="15">
        <v>0.51333333333333331</v>
      </c>
      <c r="G207" s="15">
        <v>0.51333333333333331</v>
      </c>
      <c r="H207" s="15">
        <v>0.51333333333333331</v>
      </c>
      <c r="I207" s="18">
        <f t="shared" si="23"/>
        <v>1.54</v>
      </c>
      <c r="J207" s="15">
        <v>1.54</v>
      </c>
      <c r="K207" s="15">
        <v>6.7470000000000008</v>
      </c>
      <c r="L207" s="20">
        <f t="shared" si="21"/>
        <v>9.8270000000000017</v>
      </c>
      <c r="M207" s="21">
        <v>2.2526804789985237</v>
      </c>
      <c r="N207" s="15">
        <v>0.19914474804878773</v>
      </c>
      <c r="O207" s="15">
        <v>0.10315943548617403</v>
      </c>
      <c r="P207" s="15">
        <v>0.58706496136813291</v>
      </c>
      <c r="Q207" s="23">
        <f t="shared" si="22"/>
        <v>3.1420496239016185</v>
      </c>
      <c r="R207" s="15">
        <v>2.86</v>
      </c>
      <c r="S207" s="15">
        <v>1.4410000000000003</v>
      </c>
      <c r="T207" s="15">
        <v>0.34258899999999998</v>
      </c>
      <c r="U207" s="15">
        <v>0.35499999999999998</v>
      </c>
      <c r="V207" s="15">
        <v>2.86</v>
      </c>
      <c r="W207" s="24">
        <v>7.8585890000000003</v>
      </c>
      <c r="X207" s="17">
        <f t="shared" si="24"/>
        <v>9.8270000000000017</v>
      </c>
      <c r="Y207" s="17">
        <f t="shared" si="25"/>
        <v>3.1420496239016185</v>
      </c>
      <c r="Z207" s="17">
        <f t="shared" si="26"/>
        <v>7.8585890000000003</v>
      </c>
      <c r="AA207" s="13">
        <f t="shared" si="27"/>
        <v>20.82763862390162</v>
      </c>
    </row>
    <row r="208" spans="1:27" ht="18" customHeight="1" x14ac:dyDescent="0.25">
      <c r="A208" s="3">
        <v>2022</v>
      </c>
      <c r="B208" s="10">
        <v>2102</v>
      </c>
      <c r="C208" s="11">
        <v>1560001240001</v>
      </c>
      <c r="D208" s="14" t="s">
        <v>218</v>
      </c>
      <c r="E208" s="14" t="s">
        <v>217</v>
      </c>
      <c r="F208" s="15">
        <v>0.51333333333333331</v>
      </c>
      <c r="G208" s="15">
        <v>0.51333333333333331</v>
      </c>
      <c r="H208" s="15">
        <v>0.51333333333333331</v>
      </c>
      <c r="I208" s="18">
        <f t="shared" si="23"/>
        <v>1.54</v>
      </c>
      <c r="J208" s="15">
        <v>1.54</v>
      </c>
      <c r="K208" s="15">
        <v>6.51518</v>
      </c>
      <c r="L208" s="20">
        <f t="shared" si="21"/>
        <v>9.5951799999999992</v>
      </c>
      <c r="M208" s="21">
        <v>2.4998868760192932</v>
      </c>
      <c r="N208" s="15">
        <v>0.14519508586859411</v>
      </c>
      <c r="O208" s="15">
        <v>7.7957044544283163E-2</v>
      </c>
      <c r="P208" s="15">
        <v>0.56853531574568383</v>
      </c>
      <c r="Q208" s="23">
        <f t="shared" si="22"/>
        <v>3.291574322177854</v>
      </c>
      <c r="R208" s="15">
        <v>2.86</v>
      </c>
      <c r="S208" s="15">
        <v>1.4410000000000003</v>
      </c>
      <c r="T208" s="15">
        <v>0.40948799999999996</v>
      </c>
      <c r="U208" s="15">
        <v>0</v>
      </c>
      <c r="V208" s="15">
        <v>2.86</v>
      </c>
      <c r="W208" s="24">
        <v>7.5704879999999992</v>
      </c>
      <c r="X208" s="17">
        <f t="shared" si="24"/>
        <v>9.5951799999999992</v>
      </c>
      <c r="Y208" s="17">
        <f t="shared" si="25"/>
        <v>3.291574322177854</v>
      </c>
      <c r="Z208" s="17">
        <f t="shared" si="26"/>
        <v>7.5704879999999992</v>
      </c>
      <c r="AA208" s="13">
        <f t="shared" si="27"/>
        <v>20.457242322177855</v>
      </c>
    </row>
    <row r="209" spans="1:27" ht="18" customHeight="1" x14ac:dyDescent="0.25">
      <c r="A209" s="3">
        <v>2022</v>
      </c>
      <c r="B209" s="10">
        <v>2103</v>
      </c>
      <c r="C209" s="11">
        <v>2160000130001</v>
      </c>
      <c r="D209" s="14" t="s">
        <v>219</v>
      </c>
      <c r="E209" s="14" t="s">
        <v>217</v>
      </c>
      <c r="F209" s="15">
        <v>0.51333333333333331</v>
      </c>
      <c r="G209" s="15">
        <v>0.51333333333333331</v>
      </c>
      <c r="H209" s="15">
        <v>0.51333333333333331</v>
      </c>
      <c r="I209" s="18">
        <f t="shared" si="23"/>
        <v>1.54</v>
      </c>
      <c r="J209" s="15">
        <v>1.54</v>
      </c>
      <c r="K209" s="15">
        <v>6.8577199999999996</v>
      </c>
      <c r="L209" s="20">
        <f t="shared" si="21"/>
        <v>9.9377199999999988</v>
      </c>
      <c r="M209" s="21">
        <v>2.5</v>
      </c>
      <c r="N209" s="15">
        <v>0.16570500353404996</v>
      </c>
      <c r="O209" s="15">
        <v>8.8758687275301881E-2</v>
      </c>
      <c r="P209" s="15">
        <v>0.56961418620500937</v>
      </c>
      <c r="Q209" s="23">
        <f t="shared" si="22"/>
        <v>3.3240778770143611</v>
      </c>
      <c r="R209" s="15">
        <v>2.5739999999999998</v>
      </c>
      <c r="S209" s="15">
        <v>1.4410000000000003</v>
      </c>
      <c r="T209" s="15">
        <v>0.29610549999999997</v>
      </c>
      <c r="U209" s="15">
        <v>0.17749999999999999</v>
      </c>
      <c r="V209" s="15">
        <v>2.86</v>
      </c>
      <c r="W209" s="24">
        <v>7.3486055000000015</v>
      </c>
      <c r="X209" s="17">
        <f t="shared" si="24"/>
        <v>9.9377199999999988</v>
      </c>
      <c r="Y209" s="17">
        <f t="shared" si="25"/>
        <v>3.3240778770143611</v>
      </c>
      <c r="Z209" s="17">
        <f t="shared" si="26"/>
        <v>7.3486055000000015</v>
      </c>
      <c r="AA209" s="13">
        <f t="shared" si="27"/>
        <v>20.610403377014361</v>
      </c>
    </row>
    <row r="210" spans="1:27" ht="18" customHeight="1" x14ac:dyDescent="0.25">
      <c r="A210" s="3">
        <v>2022</v>
      </c>
      <c r="B210" s="10">
        <v>2104</v>
      </c>
      <c r="C210" s="11">
        <v>1560001160001</v>
      </c>
      <c r="D210" s="14" t="s">
        <v>220</v>
      </c>
      <c r="E210" s="14" t="s">
        <v>217</v>
      </c>
      <c r="F210" s="15">
        <v>0.51333333333333331</v>
      </c>
      <c r="G210" s="15">
        <v>0.51333333333333331</v>
      </c>
      <c r="H210" s="15">
        <v>0.51333333333333331</v>
      </c>
      <c r="I210" s="18">
        <f t="shared" si="23"/>
        <v>1.54</v>
      </c>
      <c r="J210" s="15">
        <v>1.54</v>
      </c>
      <c r="K210" s="15">
        <v>5.7332200000000002</v>
      </c>
      <c r="L210" s="20">
        <f t="shared" si="21"/>
        <v>8.8132200000000012</v>
      </c>
      <c r="M210" s="21">
        <v>2.5</v>
      </c>
      <c r="N210" s="15">
        <v>0.14307342844811496</v>
      </c>
      <c r="O210" s="15">
        <v>0.10775162530714819</v>
      </c>
      <c r="P210" s="15">
        <v>0.60498800415400578</v>
      </c>
      <c r="Q210" s="23">
        <f t="shared" si="22"/>
        <v>3.3558130579092689</v>
      </c>
      <c r="R210" s="15">
        <v>2.86</v>
      </c>
      <c r="S210" s="15">
        <v>1.4410000000000003</v>
      </c>
      <c r="T210" s="15">
        <v>0.32849099999999998</v>
      </c>
      <c r="U210" s="15">
        <v>0.17749999999999999</v>
      </c>
      <c r="V210" s="15">
        <v>1.7160000000000002</v>
      </c>
      <c r="W210" s="24">
        <v>6.5229910000000002</v>
      </c>
      <c r="X210" s="17">
        <f t="shared" si="24"/>
        <v>8.8132200000000012</v>
      </c>
      <c r="Y210" s="17">
        <f t="shared" si="25"/>
        <v>3.3558130579092689</v>
      </c>
      <c r="Z210" s="17">
        <f t="shared" si="26"/>
        <v>6.5229910000000002</v>
      </c>
      <c r="AA210" s="13">
        <f t="shared" si="27"/>
        <v>18.692024057909272</v>
      </c>
    </row>
    <row r="211" spans="1:27" ht="18" customHeight="1" x14ac:dyDescent="0.25">
      <c r="A211" s="3">
        <v>2022</v>
      </c>
      <c r="B211" s="10">
        <v>2105</v>
      </c>
      <c r="C211" s="11">
        <v>1560001080001</v>
      </c>
      <c r="D211" s="14" t="s">
        <v>217</v>
      </c>
      <c r="E211" s="14" t="s">
        <v>217</v>
      </c>
      <c r="F211" s="15">
        <v>0</v>
      </c>
      <c r="G211" s="15">
        <v>0</v>
      </c>
      <c r="H211" s="15">
        <v>0</v>
      </c>
      <c r="I211" s="18">
        <f t="shared" si="23"/>
        <v>0</v>
      </c>
      <c r="J211" s="15">
        <v>0</v>
      </c>
      <c r="K211" s="15">
        <v>0</v>
      </c>
      <c r="L211" s="20">
        <f t="shared" si="21"/>
        <v>0</v>
      </c>
      <c r="M211" s="21">
        <v>0</v>
      </c>
      <c r="N211" s="15">
        <v>6.0126227860206057E-2</v>
      </c>
      <c r="O211" s="15">
        <v>0.1302905616040565</v>
      </c>
      <c r="P211" s="15">
        <v>0.51392081281820634</v>
      </c>
      <c r="Q211" s="23">
        <f t="shared" si="22"/>
        <v>0.70433760228246889</v>
      </c>
      <c r="R211" s="15">
        <v>2.5739999999999998</v>
      </c>
      <c r="S211" s="15">
        <v>1.8340000000000003</v>
      </c>
      <c r="T211" s="15">
        <v>0.53085049999999989</v>
      </c>
      <c r="U211" s="15">
        <v>0</v>
      </c>
      <c r="V211" s="15">
        <v>1.43</v>
      </c>
      <c r="W211" s="24">
        <v>6.3688504999999997</v>
      </c>
      <c r="X211" s="17">
        <f t="shared" si="24"/>
        <v>0</v>
      </c>
      <c r="Y211" s="17">
        <f t="shared" si="25"/>
        <v>0.70433760228246889</v>
      </c>
      <c r="Z211" s="17">
        <f t="shared" si="26"/>
        <v>6.3688504999999997</v>
      </c>
      <c r="AA211" s="13">
        <f t="shared" si="27"/>
        <v>7.0731881022824687</v>
      </c>
    </row>
    <row r="212" spans="1:27" ht="18" customHeight="1" x14ac:dyDescent="0.25">
      <c r="A212" s="3">
        <v>2022</v>
      </c>
      <c r="B212" s="10">
        <v>2106</v>
      </c>
      <c r="C212" s="11">
        <v>2160000480001</v>
      </c>
      <c r="D212" s="14" t="s">
        <v>221</v>
      </c>
      <c r="E212" s="14" t="s">
        <v>217</v>
      </c>
      <c r="F212" s="15">
        <v>0.51333333333333331</v>
      </c>
      <c r="G212" s="15">
        <v>0.51333333333333331</v>
      </c>
      <c r="H212" s="15">
        <v>0.51333333333333331</v>
      </c>
      <c r="I212" s="18">
        <f t="shared" si="23"/>
        <v>1.54</v>
      </c>
      <c r="J212" s="15">
        <v>1.54</v>
      </c>
      <c r="K212" s="15">
        <v>6.5705400000000003</v>
      </c>
      <c r="L212" s="20">
        <f t="shared" si="21"/>
        <v>9.6505399999999995</v>
      </c>
      <c r="M212" s="21">
        <v>2.5</v>
      </c>
      <c r="N212" s="15">
        <v>0.11612804479166218</v>
      </c>
      <c r="O212" s="15">
        <v>8.4640174130444515E-2</v>
      </c>
      <c r="P212" s="15">
        <v>0.53430697166321994</v>
      </c>
      <c r="Q212" s="23">
        <f t="shared" si="22"/>
        <v>3.2350751905853268</v>
      </c>
      <c r="R212" s="15">
        <v>2.86</v>
      </c>
      <c r="S212" s="15">
        <v>1.048</v>
      </c>
      <c r="T212" s="15">
        <v>0.34824149999999993</v>
      </c>
      <c r="U212" s="15">
        <v>0.35499999999999998</v>
      </c>
      <c r="V212" s="15">
        <v>1.7160000000000002</v>
      </c>
      <c r="W212" s="24">
        <v>6.3272415000000004</v>
      </c>
      <c r="X212" s="17">
        <f t="shared" si="24"/>
        <v>9.6505399999999995</v>
      </c>
      <c r="Y212" s="17">
        <f t="shared" si="25"/>
        <v>3.2350751905853268</v>
      </c>
      <c r="Z212" s="17">
        <f t="shared" si="26"/>
        <v>6.3272415000000004</v>
      </c>
      <c r="AA212" s="13">
        <f t="shared" si="27"/>
        <v>19.212856690585326</v>
      </c>
    </row>
    <row r="213" spans="1:27" ht="18" customHeight="1" x14ac:dyDescent="0.25">
      <c r="A213" s="3">
        <v>2022</v>
      </c>
      <c r="B213" s="10">
        <v>2107</v>
      </c>
      <c r="C213" s="11">
        <v>2160011760001</v>
      </c>
      <c r="D213" s="14" t="s">
        <v>222</v>
      </c>
      <c r="E213" s="14" t="s">
        <v>217</v>
      </c>
      <c r="F213" s="15">
        <v>0.51333333333333331</v>
      </c>
      <c r="G213" s="15">
        <v>0.51333333333333331</v>
      </c>
      <c r="H213" s="15">
        <v>0.51333333333333331</v>
      </c>
      <c r="I213" s="18">
        <f t="shared" si="23"/>
        <v>1.54</v>
      </c>
      <c r="J213" s="15">
        <v>1.54</v>
      </c>
      <c r="K213" s="15">
        <v>6.5567000000000002</v>
      </c>
      <c r="L213" s="20">
        <f t="shared" si="21"/>
        <v>9.6367000000000012</v>
      </c>
      <c r="M213" s="21">
        <v>0.9480530568765938</v>
      </c>
      <c r="N213" s="15">
        <v>9.9819442811403161E-2</v>
      </c>
      <c r="O213" s="15">
        <v>0.16103614249844211</v>
      </c>
      <c r="P213" s="15">
        <v>0.60038264554260146</v>
      </c>
      <c r="Q213" s="23">
        <f t="shared" si="22"/>
        <v>1.8092912877290406</v>
      </c>
      <c r="R213" s="15">
        <v>2.86</v>
      </c>
      <c r="S213" s="15">
        <v>1.8340000000000003</v>
      </c>
      <c r="T213" s="15">
        <v>0.35010349999999996</v>
      </c>
      <c r="U213" s="15">
        <v>0</v>
      </c>
      <c r="V213" s="15">
        <v>2.86</v>
      </c>
      <c r="W213" s="24">
        <v>7.9041034999999997</v>
      </c>
      <c r="X213" s="17">
        <f t="shared" si="24"/>
        <v>9.6367000000000012</v>
      </c>
      <c r="Y213" s="17">
        <f t="shared" si="25"/>
        <v>1.8092912877290406</v>
      </c>
      <c r="Z213" s="17">
        <f t="shared" si="26"/>
        <v>7.9041034999999997</v>
      </c>
      <c r="AA213" s="13">
        <f t="shared" si="27"/>
        <v>19.350094787729041</v>
      </c>
    </row>
    <row r="214" spans="1:27" ht="18" customHeight="1" x14ac:dyDescent="0.25">
      <c r="A214" s="3">
        <v>2022</v>
      </c>
      <c r="B214" s="10">
        <v>2201</v>
      </c>
      <c r="C214" s="11">
        <v>1560000780001</v>
      </c>
      <c r="D214" s="14" t="s">
        <v>223</v>
      </c>
      <c r="E214" s="14" t="s">
        <v>223</v>
      </c>
      <c r="F214" s="15">
        <v>0.51333333333333331</v>
      </c>
      <c r="G214" s="15">
        <v>0.38500000000000001</v>
      </c>
      <c r="H214" s="15">
        <v>0.25666666666666665</v>
      </c>
      <c r="I214" s="18">
        <f t="shared" si="23"/>
        <v>1.155</v>
      </c>
      <c r="J214" s="15">
        <v>1.54</v>
      </c>
      <c r="K214" s="15">
        <v>6.5497800000000002</v>
      </c>
      <c r="L214" s="20">
        <f t="shared" si="21"/>
        <v>9.2447800000000004</v>
      </c>
      <c r="M214" s="21">
        <v>2.5</v>
      </c>
      <c r="N214" s="15">
        <v>0.33784986966164832</v>
      </c>
      <c r="O214" s="15">
        <v>0.15587055115186596</v>
      </c>
      <c r="P214" s="15">
        <v>0.68228428985396161</v>
      </c>
      <c r="Q214" s="23">
        <f t="shared" si="22"/>
        <v>3.6760047106674758</v>
      </c>
      <c r="R214" s="15">
        <v>2.86</v>
      </c>
      <c r="S214" s="15">
        <v>2.62</v>
      </c>
      <c r="T214" s="15">
        <v>0.80516299999999996</v>
      </c>
      <c r="U214" s="15">
        <v>0</v>
      </c>
      <c r="V214" s="15">
        <v>2.86</v>
      </c>
      <c r="W214" s="24">
        <v>9.1451630000000002</v>
      </c>
      <c r="X214" s="17">
        <f t="shared" si="24"/>
        <v>9.2447800000000004</v>
      </c>
      <c r="Y214" s="17">
        <f t="shared" si="25"/>
        <v>3.6760047106674758</v>
      </c>
      <c r="Z214" s="17">
        <f t="shared" si="26"/>
        <v>9.1451630000000002</v>
      </c>
      <c r="AA214" s="13">
        <f t="shared" si="27"/>
        <v>22.065947710667476</v>
      </c>
    </row>
    <row r="215" spans="1:27" ht="18" customHeight="1" x14ac:dyDescent="0.25">
      <c r="A215" s="3">
        <v>2022</v>
      </c>
      <c r="B215" s="10">
        <v>2202</v>
      </c>
      <c r="C215" s="11">
        <v>1560000350001</v>
      </c>
      <c r="D215" s="14" t="s">
        <v>224</v>
      </c>
      <c r="E215" s="14" t="s">
        <v>223</v>
      </c>
      <c r="F215" s="15">
        <v>0.51333333333333331</v>
      </c>
      <c r="G215" s="15">
        <v>0.51333333333333331</v>
      </c>
      <c r="H215" s="15">
        <v>0.51333333333333331</v>
      </c>
      <c r="I215" s="18">
        <f t="shared" si="23"/>
        <v>1.54</v>
      </c>
      <c r="J215" s="15">
        <v>1.54</v>
      </c>
      <c r="K215" s="15">
        <v>5.9339000000000004</v>
      </c>
      <c r="L215" s="20">
        <f t="shared" si="21"/>
        <v>9.0138999999999996</v>
      </c>
      <c r="M215" s="21">
        <v>1.2742141933712106</v>
      </c>
      <c r="N215" s="15">
        <v>0.18354441190315746</v>
      </c>
      <c r="O215" s="15">
        <v>9.4462480449497885E-2</v>
      </c>
      <c r="P215" s="15">
        <v>0.58420399079373186</v>
      </c>
      <c r="Q215" s="23">
        <f t="shared" si="22"/>
        <v>2.1364250765175976</v>
      </c>
      <c r="R215" s="15">
        <v>2.86</v>
      </c>
      <c r="S215" s="15">
        <v>2.62</v>
      </c>
      <c r="T215" s="15">
        <v>0.38474999999999998</v>
      </c>
      <c r="U215" s="15">
        <v>0</v>
      </c>
      <c r="V215" s="15">
        <v>2.86</v>
      </c>
      <c r="W215" s="24">
        <v>8.7247500000000002</v>
      </c>
      <c r="X215" s="17">
        <f t="shared" si="24"/>
        <v>9.0138999999999996</v>
      </c>
      <c r="Y215" s="17">
        <f t="shared" si="25"/>
        <v>2.1364250765175976</v>
      </c>
      <c r="Z215" s="17">
        <f t="shared" si="26"/>
        <v>8.7247500000000002</v>
      </c>
      <c r="AA215" s="13">
        <f t="shared" si="27"/>
        <v>19.875075076517597</v>
      </c>
    </row>
    <row r="216" spans="1:27" ht="18" customHeight="1" x14ac:dyDescent="0.25">
      <c r="A216" s="3">
        <v>2022</v>
      </c>
      <c r="B216" s="10">
        <v>2203</v>
      </c>
      <c r="C216" s="11">
        <v>1560001590001</v>
      </c>
      <c r="D216" s="14" t="s">
        <v>225</v>
      </c>
      <c r="E216" s="14" t="s">
        <v>223</v>
      </c>
      <c r="F216" s="15">
        <v>0.51333333333333331</v>
      </c>
      <c r="G216" s="15">
        <v>0.51333333333333331</v>
      </c>
      <c r="H216" s="15">
        <v>0.51333333333333331</v>
      </c>
      <c r="I216" s="18">
        <f t="shared" si="23"/>
        <v>1.54</v>
      </c>
      <c r="J216" s="15">
        <v>1.54</v>
      </c>
      <c r="K216" s="15">
        <v>6.8853999999999997</v>
      </c>
      <c r="L216" s="20">
        <f t="shared" si="21"/>
        <v>9.9653999999999989</v>
      </c>
      <c r="M216" s="21">
        <v>2.5</v>
      </c>
      <c r="N216" s="15">
        <v>0.14289765308322788</v>
      </c>
      <c r="O216" s="15">
        <v>0.10096132192176568</v>
      </c>
      <c r="P216" s="15">
        <v>0.58427368244711875</v>
      </c>
      <c r="Q216" s="23">
        <f t="shared" si="22"/>
        <v>3.3281326574521124</v>
      </c>
      <c r="R216" s="15">
        <v>2.86</v>
      </c>
      <c r="S216" s="15">
        <v>2.2270000000000003</v>
      </c>
      <c r="T216" s="15">
        <v>0.41600499999999996</v>
      </c>
      <c r="U216" s="15">
        <v>0</v>
      </c>
      <c r="V216" s="15">
        <v>2.86</v>
      </c>
      <c r="W216" s="24">
        <v>8.3630049999999994</v>
      </c>
      <c r="X216" s="17">
        <f t="shared" si="24"/>
        <v>9.9653999999999989</v>
      </c>
      <c r="Y216" s="17">
        <f t="shared" si="25"/>
        <v>3.3281326574521124</v>
      </c>
      <c r="Z216" s="17">
        <f t="shared" si="26"/>
        <v>8.3630049999999994</v>
      </c>
      <c r="AA216" s="13">
        <f t="shared" si="27"/>
        <v>21.656537657452112</v>
      </c>
    </row>
    <row r="217" spans="1:27" ht="18" customHeight="1" x14ac:dyDescent="0.25">
      <c r="A217" s="3">
        <v>2022</v>
      </c>
      <c r="B217" s="10">
        <v>2204</v>
      </c>
      <c r="C217" s="11">
        <v>1560001830001</v>
      </c>
      <c r="D217" s="14" t="s">
        <v>226</v>
      </c>
      <c r="E217" s="14" t="s">
        <v>223</v>
      </c>
      <c r="F217" s="15">
        <v>0.51333333333333331</v>
      </c>
      <c r="G217" s="15">
        <v>0.51333333333333331</v>
      </c>
      <c r="H217" s="15">
        <v>0.51333333333333331</v>
      </c>
      <c r="I217" s="18">
        <f t="shared" si="23"/>
        <v>1.54</v>
      </c>
      <c r="J217" s="15">
        <v>1.54</v>
      </c>
      <c r="K217" s="15">
        <v>6.8957800000000002</v>
      </c>
      <c r="L217" s="20">
        <f t="shared" si="21"/>
        <v>9.9757800000000003</v>
      </c>
      <c r="M217" s="21">
        <v>2.5</v>
      </c>
      <c r="N217" s="15">
        <v>5.5964727650165073E-2</v>
      </c>
      <c r="O217" s="15">
        <v>8.5739688530878308E-2</v>
      </c>
      <c r="P217" s="15">
        <v>0.51972725857383062</v>
      </c>
      <c r="Q217" s="23">
        <f t="shared" si="22"/>
        <v>3.1614316747548736</v>
      </c>
      <c r="R217" s="15">
        <v>2.86</v>
      </c>
      <c r="S217" s="15">
        <v>1.8340000000000003</v>
      </c>
      <c r="T217" s="15">
        <v>0.30202399999999996</v>
      </c>
      <c r="U217" s="15">
        <v>0</v>
      </c>
      <c r="V217" s="15">
        <v>2.86</v>
      </c>
      <c r="W217" s="24">
        <v>7.8560239999999997</v>
      </c>
      <c r="X217" s="17">
        <f t="shared" si="24"/>
        <v>9.9757800000000003</v>
      </c>
      <c r="Y217" s="17">
        <f t="shared" si="25"/>
        <v>3.1614316747548736</v>
      </c>
      <c r="Z217" s="17">
        <f t="shared" si="26"/>
        <v>7.8560239999999997</v>
      </c>
      <c r="AA217" s="13">
        <f t="shared" si="27"/>
        <v>20.993235674754871</v>
      </c>
    </row>
    <row r="218" spans="1:27" ht="18" customHeight="1" x14ac:dyDescent="0.25">
      <c r="A218" s="3">
        <v>2022</v>
      </c>
      <c r="B218" s="10">
        <v>2301</v>
      </c>
      <c r="C218" s="11">
        <v>1760004060001</v>
      </c>
      <c r="D218" s="14" t="s">
        <v>227</v>
      </c>
      <c r="E218" s="14" t="s">
        <v>233</v>
      </c>
      <c r="F218" s="15">
        <v>0.51333333333333331</v>
      </c>
      <c r="G218" s="15">
        <v>0.51333333333333331</v>
      </c>
      <c r="H218" s="15">
        <v>0.51333333333333331</v>
      </c>
      <c r="I218" s="18">
        <f t="shared" si="23"/>
        <v>1.54</v>
      </c>
      <c r="J218" s="15">
        <v>1.54</v>
      </c>
      <c r="K218" s="15">
        <v>6.4909599999999994</v>
      </c>
      <c r="L218" s="20">
        <f t="shared" si="21"/>
        <v>9.5709599999999995</v>
      </c>
      <c r="M218" s="21">
        <v>2.5</v>
      </c>
      <c r="N218" s="15">
        <v>0.43988900370375422</v>
      </c>
      <c r="O218" s="15">
        <v>0.16231097965043312</v>
      </c>
      <c r="P218" s="15">
        <v>0.84123154348652684</v>
      </c>
      <c r="Q218" s="23">
        <f t="shared" si="22"/>
        <v>3.9434315268407141</v>
      </c>
      <c r="R218" s="15">
        <v>2.86</v>
      </c>
      <c r="S218" s="15">
        <v>2.2270000000000003</v>
      </c>
      <c r="T218" s="15">
        <v>0.30076049999999999</v>
      </c>
      <c r="U218" s="15">
        <v>0.53249999999999997</v>
      </c>
      <c r="V218" s="15">
        <v>2.86</v>
      </c>
      <c r="W218" s="24">
        <v>8.7802604999999989</v>
      </c>
      <c r="X218" s="17">
        <f t="shared" si="24"/>
        <v>9.5709599999999995</v>
      </c>
      <c r="Y218" s="17">
        <f t="shared" si="25"/>
        <v>3.9434315268407141</v>
      </c>
      <c r="Z218" s="17">
        <f t="shared" si="26"/>
        <v>8.7802604999999989</v>
      </c>
      <c r="AA218" s="13">
        <f t="shared" si="27"/>
        <v>22.294652026840712</v>
      </c>
    </row>
    <row r="219" spans="1:27" ht="18" customHeight="1" x14ac:dyDescent="0.25">
      <c r="A219" s="3">
        <v>2022</v>
      </c>
      <c r="B219" s="10">
        <v>2302</v>
      </c>
      <c r="C219" s="11">
        <v>860040700001</v>
      </c>
      <c r="D219" s="14" t="s">
        <v>228</v>
      </c>
      <c r="E219" s="14" t="s">
        <v>233</v>
      </c>
      <c r="F219" s="15">
        <v>0.51333333333333331</v>
      </c>
      <c r="G219" s="15">
        <v>0.51333333333333331</v>
      </c>
      <c r="H219" s="15">
        <v>0.51333333333333331</v>
      </c>
      <c r="I219" s="18">
        <f t="shared" si="23"/>
        <v>1.54</v>
      </c>
      <c r="J219" s="15">
        <v>1.54</v>
      </c>
      <c r="K219" s="15">
        <v>6.2003200000000005</v>
      </c>
      <c r="L219" s="20">
        <f t="shared" si="21"/>
        <v>9.2803199999999997</v>
      </c>
      <c r="M219" s="21">
        <v>0.90856204422005937</v>
      </c>
      <c r="N219" s="15">
        <v>0.22806716397424664</v>
      </c>
      <c r="O219" s="15">
        <v>7.5573610898172133E-2</v>
      </c>
      <c r="P219" s="15">
        <v>0.64008782545386478</v>
      </c>
      <c r="Q219" s="23">
        <f t="shared" si="22"/>
        <v>1.852290644546343</v>
      </c>
      <c r="R219" s="15">
        <v>2.5739999999999998</v>
      </c>
      <c r="S219" s="15">
        <v>1.8340000000000003</v>
      </c>
      <c r="T219" s="15">
        <v>0</v>
      </c>
      <c r="U219" s="15">
        <v>0</v>
      </c>
      <c r="V219" s="15">
        <v>1.7160000000000002</v>
      </c>
      <c r="W219" s="24">
        <v>6.1240000000000006</v>
      </c>
      <c r="X219" s="17">
        <f t="shared" si="24"/>
        <v>9.2803199999999997</v>
      </c>
      <c r="Y219" s="17">
        <f t="shared" si="25"/>
        <v>1.852290644546343</v>
      </c>
      <c r="Z219" s="17">
        <f t="shared" si="26"/>
        <v>6.1240000000000006</v>
      </c>
      <c r="AA219" s="13">
        <f t="shared" si="27"/>
        <v>17.256610644546342</v>
      </c>
    </row>
    <row r="220" spans="1:27" ht="18" customHeight="1" x14ac:dyDescent="0.25">
      <c r="A220" s="3">
        <v>2022</v>
      </c>
      <c r="B220" s="10">
        <v>2401</v>
      </c>
      <c r="C220" s="11">
        <v>960001540001</v>
      </c>
      <c r="D220" s="14" t="s">
        <v>229</v>
      </c>
      <c r="E220" s="14" t="s">
        <v>229</v>
      </c>
      <c r="F220" s="15">
        <v>0.51333333333333331</v>
      </c>
      <c r="G220" s="15">
        <v>0.51333333333333331</v>
      </c>
      <c r="H220" s="15">
        <v>0.38500000000000001</v>
      </c>
      <c r="I220" s="18">
        <f t="shared" si="23"/>
        <v>1.4116666666666666</v>
      </c>
      <c r="J220" s="15">
        <v>1.54</v>
      </c>
      <c r="K220" s="15">
        <v>6.9096200000000003</v>
      </c>
      <c r="L220" s="20">
        <f t="shared" si="21"/>
        <v>9.8612866666666665</v>
      </c>
      <c r="M220" s="21">
        <v>2.5</v>
      </c>
      <c r="N220" s="15">
        <v>0.66220253384263428</v>
      </c>
      <c r="O220" s="15">
        <v>0.13928862905121464</v>
      </c>
      <c r="P220" s="15">
        <v>1.0088979386229298</v>
      </c>
      <c r="Q220" s="23">
        <f t="shared" si="22"/>
        <v>4.3103891015167788</v>
      </c>
      <c r="R220" s="15">
        <v>0.8580000000000001</v>
      </c>
      <c r="S220" s="15">
        <v>0.39300000000000002</v>
      </c>
      <c r="T220" s="15">
        <v>0.34857399999999999</v>
      </c>
      <c r="U220" s="15">
        <v>0</v>
      </c>
      <c r="V220" s="15">
        <v>0.71499999999999997</v>
      </c>
      <c r="W220" s="24">
        <v>2.3145739999999999</v>
      </c>
      <c r="X220" s="17">
        <f t="shared" si="24"/>
        <v>9.8612866666666665</v>
      </c>
      <c r="Y220" s="17">
        <f t="shared" si="25"/>
        <v>4.3103891015167788</v>
      </c>
      <c r="Z220" s="17">
        <f t="shared" si="26"/>
        <v>2.3145739999999999</v>
      </c>
      <c r="AA220" s="13">
        <f t="shared" si="27"/>
        <v>16.486249768183445</v>
      </c>
    </row>
    <row r="221" spans="1:27" ht="18" customHeight="1" x14ac:dyDescent="0.25">
      <c r="A221" s="3">
        <v>2022</v>
      </c>
      <c r="B221" s="10">
        <v>2402</v>
      </c>
      <c r="C221" s="11">
        <v>960006340001</v>
      </c>
      <c r="D221" s="14" t="s">
        <v>230</v>
      </c>
      <c r="E221" s="14" t="s">
        <v>229</v>
      </c>
      <c r="F221" s="15">
        <v>0</v>
      </c>
      <c r="G221" s="15">
        <v>0</v>
      </c>
      <c r="H221" s="15">
        <v>0</v>
      </c>
      <c r="I221" s="18">
        <f t="shared" si="23"/>
        <v>0</v>
      </c>
      <c r="J221" s="15">
        <v>0</v>
      </c>
      <c r="K221" s="15">
        <v>0.62280000000000002</v>
      </c>
      <c r="L221" s="20">
        <f t="shared" si="21"/>
        <v>0.62280000000000002</v>
      </c>
      <c r="M221" s="21">
        <v>0</v>
      </c>
      <c r="N221" s="15">
        <v>0.50641868268565693</v>
      </c>
      <c r="O221" s="15">
        <v>0.1562770627059244</v>
      </c>
      <c r="P221" s="15">
        <v>0.85364646736541538</v>
      </c>
      <c r="Q221" s="23">
        <f t="shared" si="22"/>
        <v>1.5163422127569968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24">
        <v>0</v>
      </c>
      <c r="X221" s="17">
        <f t="shared" si="24"/>
        <v>0.62280000000000002</v>
      </c>
      <c r="Y221" s="17">
        <f t="shared" si="25"/>
        <v>1.5163422127569968</v>
      </c>
      <c r="Z221" s="17">
        <f t="shared" si="26"/>
        <v>0</v>
      </c>
      <c r="AA221" s="13">
        <f t="shared" si="27"/>
        <v>2.1391422127569966</v>
      </c>
    </row>
    <row r="222" spans="1:27" ht="18" customHeight="1" x14ac:dyDescent="0.25">
      <c r="A222" s="3">
        <v>2022</v>
      </c>
      <c r="B222" s="10">
        <v>2403</v>
      </c>
      <c r="C222" s="11">
        <v>960001380001</v>
      </c>
      <c r="D222" s="14" t="s">
        <v>231</v>
      </c>
      <c r="E222" s="14" t="s">
        <v>229</v>
      </c>
      <c r="F222" s="15">
        <v>0.51333333333333331</v>
      </c>
      <c r="G222" s="15">
        <v>0.51333333333333331</v>
      </c>
      <c r="H222" s="15">
        <v>0.51333333333333331</v>
      </c>
      <c r="I222" s="18">
        <f t="shared" si="23"/>
        <v>1.54</v>
      </c>
      <c r="J222" s="15">
        <v>1.54</v>
      </c>
      <c r="K222" s="15">
        <v>6.92</v>
      </c>
      <c r="L222" s="20">
        <f t="shared" si="21"/>
        <v>10</v>
      </c>
      <c r="M222" s="21">
        <v>2.5</v>
      </c>
      <c r="N222" s="15">
        <v>0.6729579747317902</v>
      </c>
      <c r="O222" s="15">
        <v>0.17991435276346199</v>
      </c>
      <c r="P222" s="15">
        <v>1.3415169245850587</v>
      </c>
      <c r="Q222" s="23">
        <f t="shared" si="22"/>
        <v>4.6943892520803114</v>
      </c>
      <c r="R222" s="15">
        <v>1.1439999999999999</v>
      </c>
      <c r="S222" s="15">
        <v>1.4410000000000003</v>
      </c>
      <c r="T222" s="15">
        <v>1.9949999999999997E-4</v>
      </c>
      <c r="U222" s="15">
        <v>0</v>
      </c>
      <c r="V222" s="15">
        <v>1.7160000000000002</v>
      </c>
      <c r="W222" s="24">
        <v>4.3011995000000001</v>
      </c>
      <c r="X222" s="17">
        <f t="shared" si="24"/>
        <v>10</v>
      </c>
      <c r="Y222" s="17">
        <f t="shared" si="25"/>
        <v>4.6943892520803114</v>
      </c>
      <c r="Z222" s="17">
        <f t="shared" si="26"/>
        <v>4.3011995000000001</v>
      </c>
      <c r="AA222" s="13">
        <f t="shared" si="27"/>
        <v>18.995588752080312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ICO Municipios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karina paez chiriboga</dc:creator>
  <cp:lastModifiedBy>Edgar Valencia</cp:lastModifiedBy>
  <dcterms:created xsi:type="dcterms:W3CDTF">2021-10-21T17:32:49Z</dcterms:created>
  <dcterms:modified xsi:type="dcterms:W3CDTF">2024-01-17T15:17:59Z</dcterms:modified>
</cp:coreProperties>
</file>