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34\Dirección de Planificación Seguimiento Evaluación\Dirección de Planificación\2023\PRESUPUESTO\PAPP\REPORTE TRIMESTRAL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Titles" localSheetId="0">Hoja1!$1:$1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2" i="1"/>
</calcChain>
</file>

<file path=xl/sharedStrings.xml><?xml version="1.0" encoding="utf-8"?>
<sst xmlns="http://schemas.openxmlformats.org/spreadsheetml/2006/main" count="165" uniqueCount="90">
  <si>
    <t>AÑO</t>
  </si>
  <si>
    <t>MES</t>
  </si>
  <si>
    <t>ÍTEM</t>
  </si>
  <si>
    <t>DESCRIPCIÓN</t>
  </si>
  <si>
    <t xml:space="preserve">ASIGNADO </t>
  </si>
  <si>
    <t xml:space="preserve">MODIFICADO </t>
  </si>
  <si>
    <t xml:space="preserve">CODIFICADO </t>
  </si>
  <si>
    <t>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</si>
  <si>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</si>
  <si>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</si>
  <si>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</si>
  <si>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</si>
  <si>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</si>
  <si>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</si>
  <si>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 xml:space="preserve">%EJECUCIÓN </t>
  </si>
  <si>
    <t xml:space="preserve">Compensacion por Vacaciones no Gozadas por Cesacion de Funciones </t>
  </si>
  <si>
    <t>Fondo de Reserva</t>
  </si>
  <si>
    <t>Aporte Patronal</t>
  </si>
  <si>
    <t>Remuneraciones Unificadas</t>
  </si>
  <si>
    <t>Decimo Tercer Sueldo</t>
  </si>
  <si>
    <t>Horas Extraordinarias y Suplementarias</t>
  </si>
  <si>
    <t>Decimo Cuarto Sueldo</t>
  </si>
  <si>
    <t>Servicios Personales por Contrato</t>
  </si>
  <si>
    <t>Salarios Unificados</t>
  </si>
  <si>
    <t>Encargos</t>
  </si>
  <si>
    <t>Alimentacion</t>
  </si>
  <si>
    <t>Subrogacion</t>
  </si>
  <si>
    <t>Energia Electrica</t>
  </si>
  <si>
    <t>Materiales de Oficina</t>
  </si>
  <si>
    <t>Insumos Materiales y Suministros para Construccion Electricidad Plomeria Carpinteria Senalizacion Vial Navegacion Contra Incendios y placas</t>
  </si>
  <si>
    <t>Telecomunicaciones</t>
  </si>
  <si>
    <t>Arrendamiento y Licencias de Uso de Paquetes Informaticos</t>
  </si>
  <si>
    <t>Maquinarias y Equipos</t>
  </si>
  <si>
    <t>Espectaculos Culturales y Sociales</t>
  </si>
  <si>
    <t>Difusion Informacion y Publicidad</t>
  </si>
  <si>
    <t>Eventos Oficiales</t>
  </si>
  <si>
    <t>Eventos Publicos Promocionales</t>
  </si>
  <si>
    <t>Viaticos y Subsistencias en el Exterior</t>
  </si>
  <si>
    <t>Mantenimiento de Areas Verdes y Arreglo de Vias Internas</t>
  </si>
  <si>
    <t>Medicamentos</t>
  </si>
  <si>
    <t>Repuestos y Accesorios</t>
  </si>
  <si>
    <t>Agua Potable</t>
  </si>
  <si>
    <t>Servicios Personales Eventuales sin Relacion de Dependencia</t>
  </si>
  <si>
    <t>Mantenimiento y Reparacion de Equipos y Sistemas Informaticos</t>
  </si>
  <si>
    <t>Materiales de Aseo</t>
  </si>
  <si>
    <t>Fondos de Reposicion Cajas Chicas</t>
  </si>
  <si>
    <t>Transporte de Personal</t>
  </si>
  <si>
    <t>Pasajes al Interior</t>
  </si>
  <si>
    <t>Vehiculos (Arrendamiento)</t>
  </si>
  <si>
    <t>Menaje y Accesorios Descartables</t>
  </si>
  <si>
    <t>Servicios y Derechos en Produccion y Programacion de Radio y Television</t>
  </si>
  <si>
    <t>Pasajes al Exterior</t>
  </si>
  <si>
    <t>Viaticos y Subsistencias en el Interior</t>
  </si>
  <si>
    <t>Vehiculos (Servicio para Mantenimiento y Reparacion)</t>
  </si>
  <si>
    <t>Maquinarias y Equipos (Arrendamiento)</t>
  </si>
  <si>
    <t>Mobiliario</t>
  </si>
  <si>
    <t>Servicio de Correo</t>
  </si>
  <si>
    <t>Servicio de Seguridad y Vigilancia</t>
  </si>
  <si>
    <t>Viaticos por Gastos de Residencia</t>
  </si>
  <si>
    <t>Alimentos y Bebidas</t>
  </si>
  <si>
    <t>Comisiones Bancarias</t>
  </si>
  <si>
    <t>Intereses por Mora Patronal al IESS</t>
  </si>
  <si>
    <t>Costas Judiciales Tramites Notariales Legalizacion de Documentos y Arreglos Extrajudiciales</t>
  </si>
  <si>
    <t>Seguros</t>
  </si>
  <si>
    <t>A Organismos Multilaterales</t>
  </si>
  <si>
    <t>A Jubilados Patronales</t>
  </si>
  <si>
    <t>A Pensionistas Vitalicios</t>
  </si>
  <si>
    <t>Partes y Repuestos</t>
  </si>
  <si>
    <t>Equipos Sistemas y Paquetes Informaticos</t>
  </si>
  <si>
    <t>Obligaciones de Ejercicios Anteriores por Egresos de Personal</t>
  </si>
  <si>
    <t>Almacenamiento Embalaje Desembalaje Envase Desenvase y Recarga de Extintores</t>
  </si>
  <si>
    <t>Edicion Impresion Reproduccion Publicaciones Suscripciones Fotocopiado Traduccion Empastado Enmarcacion Serigrafia Fotografia Carnetizacion Filmacion e Imagenes Satelitales</t>
  </si>
  <si>
    <t>Servicios de Aseo Lavado de Vestimenta de Trabajo Fumigacion Desinfeccion Limpieza de Instalaciones manejo de desechos contaminados recuperacion y clasificacion de materiales reciclables</t>
  </si>
  <si>
    <t>Servicio de Alimentacion</t>
  </si>
  <si>
    <t>Servicios de Almacenamiento Control Custodia Dispensacion de Medicamentos Materiales e Insumos Medicos y Otros</t>
  </si>
  <si>
    <t>Combustibles</t>
  </si>
  <si>
    <t>Atencion a Delegados Extranjeros y Nacionales Deportistas Entrenadores y Cuerpo Tecnico que Representen al Pais</t>
  </si>
  <si>
    <t>Edificios Locales Residencias y Cableado Estructurado (Instalacion Mantenimiento y Reparacion)</t>
  </si>
  <si>
    <t>Mobiliarios (Instalacion Mantenimiento y Reparacion)</t>
  </si>
  <si>
    <t>Maquinarias y Equipos (Instalacion Mantenimiento y Reparacion)</t>
  </si>
  <si>
    <t>Edificios Locales y Residencias Parqueaderos Casilleros Judiciales y Bancarios (Arrendamiento)</t>
  </si>
  <si>
    <t>Desarrollo Actualizacion Asistencia Tecnica y Soporte de Sistemas Informaticos</t>
  </si>
  <si>
    <t>Vestuario Lenceria Prendas de Proteccion y Accesorios para Uniformes del personal de proteccion vigilancia y seguridad</t>
  </si>
  <si>
    <t>Lubricantes</t>
  </si>
  <si>
    <t>Materiales de Impresion Fotografia Reproduccion y Publicaciones</t>
  </si>
  <si>
    <t>Insumos Bienes y Materiales para Produccion de Programas de Radio Television Eventos Culturales Artisticos y Entretenimiento en General</t>
  </si>
  <si>
    <t>Herramientas y Equipos Menores</t>
  </si>
  <si>
    <t>Tasas Generales Impuestos Contribuciones Permisos Licencias y Patentes</t>
  </si>
  <si>
    <t>Bienes prefabricados (Inmuebles)</t>
  </si>
  <si>
    <t>ENE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</si>
</sst>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6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5" xfId="2" applyFont="1" applyBorder="1" applyAlignment="1">
      <alignment horizontal="right" vertical="center" wrapText="1"/>
    </xf>
    <xf numFmtId="44" fontId="3" fillId="0" borderId="7" xfId="2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tabSelected="1" workbookViewId="0">
      <selection activeCell="D3" sqref="D3"/>
    </sheetView>
  </sheetViews>
  <sheetFormatPr baseColWidth="10" defaultRowHeight="15" x14ac:dyDescent="0.25"/>
  <cols>
    <col min="1" max="1" width="6" customWidth="1"/>
    <col min="2" max="2" width="7.7109375" customWidth="1"/>
    <col min="3" max="3" width="8" customWidth="1"/>
    <col min="4" max="4" width="21.7109375" customWidth="1"/>
    <col min="5" max="5" width="12.7109375" customWidth="1"/>
    <col min="6" max="6" width="11.5703125" bestFit="1" customWidth="1"/>
    <col min="7" max="7" width="12.28515625" bestFit="1" customWidth="1"/>
    <col min="8" max="8" width="11.5703125" bestFit="1" customWidth="1"/>
    <col min="9" max="9" width="13.85546875" customWidth="1"/>
    <col min="10" max="11" width="11.5703125" bestFit="1" customWidth="1"/>
    <col min="12" max="12" width="12.42578125" customWidth="1"/>
    <col min="13" max="13" width="12.28515625" bestFit="1" customWidth="1"/>
    <col min="14" max="14" width="11.5703125" bestFit="1" customWidth="1"/>
  </cols>
  <sheetData>
    <row r="1" spans="1:15" ht="24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</row>
    <row r="2" spans="1:15" x14ac:dyDescent="0.25">
      <c r="A2" s="5">
        <v>2023</v>
      </c>
      <c r="B2" s="6" t="s">
        <v>89</v>
      </c>
      <c r="C2" s="6">
        <v>510105</v>
      </c>
      <c r="D2" s="11" t="s">
        <v>18</v>
      </c>
      <c r="E2" s="9">
        <v>7016546.5899999999</v>
      </c>
      <c r="F2" s="9">
        <v>-500000</v>
      </c>
      <c r="G2" s="9">
        <v>6516546.5899999999</v>
      </c>
      <c r="H2" s="9">
        <v>0</v>
      </c>
      <c r="I2" s="9">
        <v>1500420.23</v>
      </c>
      <c r="J2" s="9">
        <v>1500420.23</v>
      </c>
      <c r="K2" s="9">
        <v>1500420.23</v>
      </c>
      <c r="L2" s="9">
        <v>5016126.3600000003</v>
      </c>
      <c r="M2" s="9">
        <v>5016126.3600000003</v>
      </c>
      <c r="N2" s="9">
        <v>0</v>
      </c>
      <c r="O2" s="7">
        <f>IFERROR(+J2/G2,0%)</f>
        <v>0.23024775612016302</v>
      </c>
    </row>
    <row r="3" spans="1:15" x14ac:dyDescent="0.25">
      <c r="A3" s="5">
        <v>2023</v>
      </c>
      <c r="B3" s="6" t="s">
        <v>89</v>
      </c>
      <c r="C3" s="8">
        <v>510106</v>
      </c>
      <c r="D3" s="12" t="s">
        <v>23</v>
      </c>
      <c r="E3" s="10">
        <v>958788</v>
      </c>
      <c r="F3" s="10">
        <v>0</v>
      </c>
      <c r="G3" s="10">
        <v>958788</v>
      </c>
      <c r="H3" s="10">
        <v>0</v>
      </c>
      <c r="I3" s="10">
        <v>232683</v>
      </c>
      <c r="J3" s="10">
        <v>232683</v>
      </c>
      <c r="K3" s="10">
        <v>232683</v>
      </c>
      <c r="L3" s="10">
        <v>726105</v>
      </c>
      <c r="M3" s="10">
        <v>726105</v>
      </c>
      <c r="N3" s="10">
        <v>0</v>
      </c>
      <c r="O3" s="7">
        <f t="shared" ref="O3:O66" si="0">IFERROR(+J3/G3,0%)</f>
        <v>0.24268451419917647</v>
      </c>
    </row>
    <row r="4" spans="1:15" x14ac:dyDescent="0.25">
      <c r="A4" s="5">
        <v>2023</v>
      </c>
      <c r="B4" s="6" t="s">
        <v>89</v>
      </c>
      <c r="C4" s="8">
        <v>510203</v>
      </c>
      <c r="D4" s="12" t="s">
        <v>19</v>
      </c>
      <c r="E4" s="10">
        <v>851558.75</v>
      </c>
      <c r="F4" s="10">
        <v>50000</v>
      </c>
      <c r="G4" s="10">
        <v>901558.75</v>
      </c>
      <c r="H4" s="10">
        <v>0</v>
      </c>
      <c r="I4" s="10">
        <v>35857.07</v>
      </c>
      <c r="J4" s="10">
        <v>35857.07</v>
      </c>
      <c r="K4" s="10">
        <v>34134.959999999999</v>
      </c>
      <c r="L4" s="10">
        <v>865701.68</v>
      </c>
      <c r="M4" s="10">
        <v>865701.68</v>
      </c>
      <c r="N4" s="10">
        <v>1722.11</v>
      </c>
      <c r="O4" s="7">
        <f t="shared" si="0"/>
        <v>3.9772305465395348E-2</v>
      </c>
    </row>
    <row r="5" spans="1:15" x14ac:dyDescent="0.25">
      <c r="A5" s="5">
        <v>2023</v>
      </c>
      <c r="B5" s="6" t="s">
        <v>89</v>
      </c>
      <c r="C5" s="8">
        <v>510204</v>
      </c>
      <c r="D5" s="12" t="s">
        <v>21</v>
      </c>
      <c r="E5" s="10">
        <v>261977.08</v>
      </c>
      <c r="F5" s="10">
        <v>30000</v>
      </c>
      <c r="G5" s="10">
        <v>291977.08</v>
      </c>
      <c r="H5" s="10">
        <v>0</v>
      </c>
      <c r="I5" s="10">
        <v>18332.87</v>
      </c>
      <c r="J5" s="10">
        <v>18332.87</v>
      </c>
      <c r="K5" s="10">
        <v>17122.87</v>
      </c>
      <c r="L5" s="10">
        <v>273644.21000000002</v>
      </c>
      <c r="M5" s="10">
        <v>273644.21000000002</v>
      </c>
      <c r="N5" s="10">
        <v>1210</v>
      </c>
      <c r="O5" s="7">
        <f t="shared" si="0"/>
        <v>6.2788729855096842E-2</v>
      </c>
    </row>
    <row r="6" spans="1:15" x14ac:dyDescent="0.25">
      <c r="A6" s="5">
        <v>2023</v>
      </c>
      <c r="B6" s="6" t="s">
        <v>89</v>
      </c>
      <c r="C6" s="8">
        <v>510306</v>
      </c>
      <c r="D6" s="12" t="s">
        <v>25</v>
      </c>
      <c r="E6" s="10">
        <v>160000</v>
      </c>
      <c r="F6" s="10">
        <v>0</v>
      </c>
      <c r="G6" s="10">
        <v>160000</v>
      </c>
      <c r="H6" s="10">
        <v>0</v>
      </c>
      <c r="I6" s="10">
        <v>25188</v>
      </c>
      <c r="J6" s="10">
        <v>25188</v>
      </c>
      <c r="K6" s="10">
        <v>25188</v>
      </c>
      <c r="L6" s="10">
        <v>134812</v>
      </c>
      <c r="M6" s="10">
        <v>134812</v>
      </c>
      <c r="N6" s="10">
        <v>0</v>
      </c>
      <c r="O6" s="7">
        <f t="shared" si="0"/>
        <v>0.15742500000000001</v>
      </c>
    </row>
    <row r="7" spans="1:15" ht="22.5" x14ac:dyDescent="0.25">
      <c r="A7" s="5">
        <v>2023</v>
      </c>
      <c r="B7" s="6" t="s">
        <v>89</v>
      </c>
      <c r="C7" s="8">
        <v>510509</v>
      </c>
      <c r="D7" s="12" t="s">
        <v>20</v>
      </c>
      <c r="E7" s="10">
        <v>339895</v>
      </c>
      <c r="F7" s="10">
        <v>-100000</v>
      </c>
      <c r="G7" s="10">
        <v>239895</v>
      </c>
      <c r="H7" s="10">
        <v>0</v>
      </c>
      <c r="I7" s="10">
        <v>104689.64</v>
      </c>
      <c r="J7" s="10">
        <v>104689.64</v>
      </c>
      <c r="K7" s="10">
        <v>104689.64</v>
      </c>
      <c r="L7" s="10">
        <v>135205.35999999999</v>
      </c>
      <c r="M7" s="10">
        <v>135205.35999999999</v>
      </c>
      <c r="N7" s="10">
        <v>0</v>
      </c>
      <c r="O7" s="7">
        <f t="shared" si="0"/>
        <v>0.4363977573521749</v>
      </c>
    </row>
    <row r="8" spans="1:15" ht="22.5" x14ac:dyDescent="0.25">
      <c r="A8" s="5">
        <v>2023</v>
      </c>
      <c r="B8" s="6" t="s">
        <v>89</v>
      </c>
      <c r="C8" s="8">
        <v>510510</v>
      </c>
      <c r="D8" s="12" t="s">
        <v>22</v>
      </c>
      <c r="E8" s="10">
        <v>2436278</v>
      </c>
      <c r="F8" s="10">
        <v>300000</v>
      </c>
      <c r="G8" s="10">
        <v>2736278</v>
      </c>
      <c r="H8" s="10">
        <v>0</v>
      </c>
      <c r="I8" s="10">
        <v>560089.42000000004</v>
      </c>
      <c r="J8" s="10">
        <v>560089.42000000004</v>
      </c>
      <c r="K8" s="10">
        <v>560089.42000000004</v>
      </c>
      <c r="L8" s="10">
        <v>2176188.58</v>
      </c>
      <c r="M8" s="10">
        <v>2176188.58</v>
      </c>
      <c r="N8" s="10">
        <v>0</v>
      </c>
      <c r="O8" s="7">
        <f t="shared" si="0"/>
        <v>0.20469024711670381</v>
      </c>
    </row>
    <row r="9" spans="1:15" x14ac:dyDescent="0.25">
      <c r="A9" s="5">
        <v>2023</v>
      </c>
      <c r="B9" s="6" t="s">
        <v>89</v>
      </c>
      <c r="C9" s="8">
        <v>510512</v>
      </c>
      <c r="D9" s="12" t="s">
        <v>26</v>
      </c>
      <c r="E9" s="10">
        <v>22089</v>
      </c>
      <c r="F9" s="10">
        <v>0</v>
      </c>
      <c r="G9" s="10">
        <v>22089</v>
      </c>
      <c r="H9" s="10">
        <v>0</v>
      </c>
      <c r="I9" s="10">
        <v>6780.73</v>
      </c>
      <c r="J9" s="10">
        <v>6780.73</v>
      </c>
      <c r="K9" s="10">
        <v>5471.03</v>
      </c>
      <c r="L9" s="10">
        <v>15308.27</v>
      </c>
      <c r="M9" s="10">
        <v>15308.27</v>
      </c>
      <c r="N9" s="10">
        <v>1309.7</v>
      </c>
      <c r="O9" s="7">
        <f t="shared" si="0"/>
        <v>0.30697315405858117</v>
      </c>
    </row>
    <row r="10" spans="1:15" x14ac:dyDescent="0.25">
      <c r="A10" s="5">
        <v>2023</v>
      </c>
      <c r="B10" s="6" t="s">
        <v>89</v>
      </c>
      <c r="C10" s="8">
        <v>510513</v>
      </c>
      <c r="D10" s="12" t="s">
        <v>24</v>
      </c>
      <c r="E10" s="10">
        <v>0</v>
      </c>
      <c r="F10" s="10">
        <v>20000</v>
      </c>
      <c r="G10" s="10">
        <v>20000</v>
      </c>
      <c r="H10" s="10">
        <v>0</v>
      </c>
      <c r="I10" s="10">
        <v>13523.54</v>
      </c>
      <c r="J10" s="10">
        <v>13523.54</v>
      </c>
      <c r="K10" s="10">
        <v>6916.24</v>
      </c>
      <c r="L10" s="10">
        <v>6476.46</v>
      </c>
      <c r="M10" s="10">
        <v>6476.46</v>
      </c>
      <c r="N10" s="10">
        <v>6607.3</v>
      </c>
      <c r="O10" s="7">
        <f t="shared" si="0"/>
        <v>0.67617700000000003</v>
      </c>
    </row>
    <row r="11" spans="1:15" x14ac:dyDescent="0.25">
      <c r="A11" s="5">
        <v>2023</v>
      </c>
      <c r="B11" s="6" t="s">
        <v>89</v>
      </c>
      <c r="C11" s="8">
        <v>510601</v>
      </c>
      <c r="D11" s="12" t="s">
        <v>17</v>
      </c>
      <c r="E11" s="10">
        <v>1009266.06</v>
      </c>
      <c r="F11" s="10">
        <v>50000</v>
      </c>
      <c r="G11" s="10">
        <v>1059266.06</v>
      </c>
      <c r="H11" s="10">
        <v>0</v>
      </c>
      <c r="I11" s="10">
        <v>236253.13</v>
      </c>
      <c r="J11" s="10">
        <v>236253.13</v>
      </c>
      <c r="K11" s="10">
        <v>235489.13</v>
      </c>
      <c r="L11" s="10">
        <v>823012.93</v>
      </c>
      <c r="M11" s="10">
        <v>823012.93</v>
      </c>
      <c r="N11" s="10">
        <v>764</v>
      </c>
      <c r="O11" s="7">
        <f t="shared" si="0"/>
        <v>0.22303473973290525</v>
      </c>
    </row>
    <row r="12" spans="1:15" x14ac:dyDescent="0.25">
      <c r="A12" s="5">
        <v>2023</v>
      </c>
      <c r="B12" s="6" t="s">
        <v>89</v>
      </c>
      <c r="C12" s="8">
        <v>510602</v>
      </c>
      <c r="D12" s="12" t="s">
        <v>16</v>
      </c>
      <c r="E12" s="10">
        <v>852919</v>
      </c>
      <c r="F12" s="10">
        <v>50000</v>
      </c>
      <c r="G12" s="10">
        <v>902919</v>
      </c>
      <c r="H12" s="10">
        <v>0</v>
      </c>
      <c r="I12" s="10">
        <v>115791.03</v>
      </c>
      <c r="J12" s="10">
        <v>115791.03</v>
      </c>
      <c r="K12" s="10">
        <v>115791.03</v>
      </c>
      <c r="L12" s="10">
        <v>787127.97</v>
      </c>
      <c r="M12" s="10">
        <v>787127.97</v>
      </c>
      <c r="N12" s="10">
        <v>0</v>
      </c>
      <c r="O12" s="7">
        <f t="shared" si="0"/>
        <v>0.12824077242809157</v>
      </c>
    </row>
    <row r="13" spans="1:15" ht="33.75" x14ac:dyDescent="0.25">
      <c r="A13" s="5">
        <v>2023</v>
      </c>
      <c r="B13" s="6" t="s">
        <v>89</v>
      </c>
      <c r="C13" s="8">
        <v>510707</v>
      </c>
      <c r="D13" s="12" t="s">
        <v>15</v>
      </c>
      <c r="E13" s="10">
        <v>0</v>
      </c>
      <c r="F13" s="10">
        <v>100000</v>
      </c>
      <c r="G13" s="10">
        <v>100000</v>
      </c>
      <c r="H13" s="10">
        <v>0</v>
      </c>
      <c r="I13" s="10">
        <v>32093.8</v>
      </c>
      <c r="J13" s="10">
        <v>32093.8</v>
      </c>
      <c r="K13" s="10">
        <v>20817.88</v>
      </c>
      <c r="L13" s="10">
        <v>67906.2</v>
      </c>
      <c r="M13" s="10">
        <v>67906.2</v>
      </c>
      <c r="N13" s="10">
        <v>11275.92</v>
      </c>
      <c r="O13" s="7">
        <f t="shared" si="0"/>
        <v>0.320938</v>
      </c>
    </row>
    <row r="14" spans="1:15" x14ac:dyDescent="0.25">
      <c r="A14" s="5">
        <v>2023</v>
      </c>
      <c r="B14" s="6" t="s">
        <v>89</v>
      </c>
      <c r="C14" s="8">
        <v>530101</v>
      </c>
      <c r="D14" s="12" t="s">
        <v>41</v>
      </c>
      <c r="E14" s="10">
        <v>22583</v>
      </c>
      <c r="F14" s="10">
        <v>16355.13</v>
      </c>
      <c r="G14" s="10">
        <v>38938.129999999997</v>
      </c>
      <c r="H14" s="10">
        <v>30522.86</v>
      </c>
      <c r="I14" s="10">
        <v>6060.88</v>
      </c>
      <c r="J14" s="10">
        <v>3101.67</v>
      </c>
      <c r="K14" s="10">
        <v>3101.67</v>
      </c>
      <c r="L14" s="10">
        <v>32877.25</v>
      </c>
      <c r="M14" s="10">
        <v>35836.46</v>
      </c>
      <c r="N14" s="10">
        <v>0</v>
      </c>
      <c r="O14" s="7">
        <f t="shared" si="0"/>
        <v>7.9656367678673845E-2</v>
      </c>
    </row>
    <row r="15" spans="1:15" x14ac:dyDescent="0.25">
      <c r="A15" s="5">
        <v>2023</v>
      </c>
      <c r="B15" s="6" t="s">
        <v>89</v>
      </c>
      <c r="C15" s="8">
        <v>530104</v>
      </c>
      <c r="D15" s="12" t="s">
        <v>27</v>
      </c>
      <c r="E15" s="10">
        <v>74090</v>
      </c>
      <c r="F15" s="10">
        <v>14576.63</v>
      </c>
      <c r="G15" s="10">
        <v>88666.63</v>
      </c>
      <c r="H15" s="10">
        <v>66113.03</v>
      </c>
      <c r="I15" s="10">
        <v>22553.599999999999</v>
      </c>
      <c r="J15" s="10">
        <v>22553.599999999999</v>
      </c>
      <c r="K15" s="10">
        <v>22553.599999999999</v>
      </c>
      <c r="L15" s="10">
        <v>66113.03</v>
      </c>
      <c r="M15" s="10">
        <v>66113.03</v>
      </c>
      <c r="N15" s="10">
        <v>0</v>
      </c>
      <c r="O15" s="7">
        <f t="shared" si="0"/>
        <v>0.25436401496256256</v>
      </c>
    </row>
    <row r="16" spans="1:15" x14ac:dyDescent="0.25">
      <c r="A16" s="5">
        <v>2023</v>
      </c>
      <c r="B16" s="6" t="s">
        <v>89</v>
      </c>
      <c r="C16" s="8">
        <v>530105</v>
      </c>
      <c r="D16" s="12" t="s">
        <v>30</v>
      </c>
      <c r="E16" s="10">
        <v>257645</v>
      </c>
      <c r="F16" s="10">
        <v>35010.31</v>
      </c>
      <c r="G16" s="10">
        <v>292655.31</v>
      </c>
      <c r="H16" s="10">
        <v>59768.38</v>
      </c>
      <c r="I16" s="10">
        <v>193143.96</v>
      </c>
      <c r="J16" s="10">
        <v>38306.03</v>
      </c>
      <c r="K16" s="10">
        <v>25320.87</v>
      </c>
      <c r="L16" s="10">
        <v>99511.35</v>
      </c>
      <c r="M16" s="10">
        <v>254349.28</v>
      </c>
      <c r="N16" s="10">
        <v>12985.16</v>
      </c>
      <c r="O16" s="7">
        <f t="shared" si="0"/>
        <v>0.13089128640789055</v>
      </c>
    </row>
    <row r="17" spans="1:15" x14ac:dyDescent="0.25">
      <c r="A17" s="5">
        <v>2023</v>
      </c>
      <c r="B17" s="6" t="s">
        <v>89</v>
      </c>
      <c r="C17" s="8">
        <v>530106</v>
      </c>
      <c r="D17" s="12" t="s">
        <v>56</v>
      </c>
      <c r="E17" s="10">
        <v>15899</v>
      </c>
      <c r="F17" s="10">
        <v>-9502.5400000000009</v>
      </c>
      <c r="G17" s="10">
        <v>6396.46</v>
      </c>
      <c r="H17" s="10">
        <v>5415</v>
      </c>
      <c r="I17" s="10">
        <v>981.46</v>
      </c>
      <c r="J17" s="10">
        <v>876.3</v>
      </c>
      <c r="K17" s="10">
        <v>876.3</v>
      </c>
      <c r="L17" s="10">
        <v>5415</v>
      </c>
      <c r="M17" s="10">
        <v>5520.16</v>
      </c>
      <c r="N17" s="10">
        <v>0</v>
      </c>
      <c r="O17" s="7">
        <f t="shared" si="0"/>
        <v>0.13699765182616633</v>
      </c>
    </row>
    <row r="18" spans="1:15" x14ac:dyDescent="0.25">
      <c r="A18" s="5">
        <v>2023</v>
      </c>
      <c r="B18" s="6" t="s">
        <v>89</v>
      </c>
      <c r="C18" s="8">
        <v>530201</v>
      </c>
      <c r="D18" s="12" t="s">
        <v>46</v>
      </c>
      <c r="E18" s="10">
        <v>160573</v>
      </c>
      <c r="F18" s="10">
        <v>121427</v>
      </c>
      <c r="G18" s="10">
        <v>282000</v>
      </c>
      <c r="H18" s="10">
        <v>181200</v>
      </c>
      <c r="I18" s="10">
        <v>28598.25</v>
      </c>
      <c r="J18" s="10">
        <v>28598.25</v>
      </c>
      <c r="K18" s="10">
        <v>28598.25</v>
      </c>
      <c r="L18" s="10">
        <v>253401.75</v>
      </c>
      <c r="M18" s="10">
        <v>253401.75</v>
      </c>
      <c r="N18" s="10">
        <v>0</v>
      </c>
      <c r="O18" s="7">
        <f t="shared" si="0"/>
        <v>0.10141223404255319</v>
      </c>
    </row>
    <row r="19" spans="1:15" ht="45" x14ac:dyDescent="0.25">
      <c r="A19" s="5">
        <v>2023</v>
      </c>
      <c r="B19" s="6" t="s">
        <v>89</v>
      </c>
      <c r="C19" s="8">
        <v>530203</v>
      </c>
      <c r="D19" s="12" t="s">
        <v>70</v>
      </c>
      <c r="E19" s="10">
        <v>2812</v>
      </c>
      <c r="F19" s="10">
        <v>4244.6400000000003</v>
      </c>
      <c r="G19" s="10">
        <v>7056.64</v>
      </c>
      <c r="H19" s="10">
        <v>0</v>
      </c>
      <c r="I19" s="10">
        <v>0</v>
      </c>
      <c r="J19" s="10">
        <v>0</v>
      </c>
      <c r="K19" s="10">
        <v>0</v>
      </c>
      <c r="L19" s="10">
        <v>7056.64</v>
      </c>
      <c r="M19" s="10">
        <v>7056.64</v>
      </c>
      <c r="N19" s="10">
        <v>0</v>
      </c>
      <c r="O19" s="7">
        <f t="shared" si="0"/>
        <v>0</v>
      </c>
    </row>
    <row r="20" spans="1:15" ht="90" x14ac:dyDescent="0.25">
      <c r="A20" s="5">
        <v>2023</v>
      </c>
      <c r="B20" s="6" t="s">
        <v>89</v>
      </c>
      <c r="C20" s="8">
        <v>530204</v>
      </c>
      <c r="D20" s="12" t="s">
        <v>71</v>
      </c>
      <c r="E20" s="10">
        <v>102906</v>
      </c>
      <c r="F20" s="10">
        <v>41290.839999999997</v>
      </c>
      <c r="G20" s="10">
        <v>144196.84</v>
      </c>
      <c r="H20" s="10">
        <v>142484.88</v>
      </c>
      <c r="I20" s="10">
        <v>0</v>
      </c>
      <c r="J20" s="10">
        <v>0</v>
      </c>
      <c r="K20" s="10">
        <v>0</v>
      </c>
      <c r="L20" s="10">
        <v>144196.84</v>
      </c>
      <c r="M20" s="10">
        <v>144196.84</v>
      </c>
      <c r="N20" s="10">
        <v>0</v>
      </c>
      <c r="O20" s="7">
        <f t="shared" si="0"/>
        <v>0</v>
      </c>
    </row>
    <row r="21" spans="1:15" ht="22.5" x14ac:dyDescent="0.25">
      <c r="A21" s="5">
        <v>2023</v>
      </c>
      <c r="B21" s="6" t="s">
        <v>89</v>
      </c>
      <c r="C21" s="8">
        <v>530205</v>
      </c>
      <c r="D21" s="12" t="s">
        <v>33</v>
      </c>
      <c r="E21" s="10">
        <v>0</v>
      </c>
      <c r="F21" s="10">
        <v>7056.64</v>
      </c>
      <c r="G21" s="10">
        <v>7056.64</v>
      </c>
      <c r="H21" s="10">
        <v>0</v>
      </c>
      <c r="I21" s="10">
        <v>0</v>
      </c>
      <c r="J21" s="10">
        <v>0</v>
      </c>
      <c r="K21" s="10">
        <v>0</v>
      </c>
      <c r="L21" s="10">
        <v>7056.64</v>
      </c>
      <c r="M21" s="10">
        <v>7056.64</v>
      </c>
      <c r="N21" s="10">
        <v>0</v>
      </c>
      <c r="O21" s="7">
        <f t="shared" si="0"/>
        <v>0</v>
      </c>
    </row>
    <row r="22" spans="1:15" ht="22.5" x14ac:dyDescent="0.25">
      <c r="A22" s="5">
        <v>2023</v>
      </c>
      <c r="B22" s="6" t="s">
        <v>89</v>
      </c>
      <c r="C22" s="8">
        <v>530207</v>
      </c>
      <c r="D22" s="12" t="s">
        <v>34</v>
      </c>
      <c r="E22" s="10">
        <v>13291055</v>
      </c>
      <c r="F22" s="10">
        <v>-4201808.2699999996</v>
      </c>
      <c r="G22" s="10">
        <v>9089246.7300000004</v>
      </c>
      <c r="H22" s="10">
        <v>2548593.2200000002</v>
      </c>
      <c r="I22" s="10">
        <v>798397.49</v>
      </c>
      <c r="J22" s="10">
        <v>798397.49</v>
      </c>
      <c r="K22" s="10">
        <v>0</v>
      </c>
      <c r="L22" s="10">
        <v>8290849.2400000002</v>
      </c>
      <c r="M22" s="10">
        <v>8290849.2400000002</v>
      </c>
      <c r="N22" s="10">
        <v>798397.49</v>
      </c>
      <c r="O22" s="7">
        <f t="shared" si="0"/>
        <v>8.7839786256963009E-2</v>
      </c>
    </row>
    <row r="23" spans="1:15" ht="22.5" x14ac:dyDescent="0.25">
      <c r="A23" s="5">
        <v>2023</v>
      </c>
      <c r="B23" s="6" t="s">
        <v>89</v>
      </c>
      <c r="C23" s="8">
        <v>530208</v>
      </c>
      <c r="D23" s="12" t="s">
        <v>57</v>
      </c>
      <c r="E23" s="10">
        <v>170820</v>
      </c>
      <c r="F23" s="10">
        <v>223623.21</v>
      </c>
      <c r="G23" s="10">
        <v>394443.21</v>
      </c>
      <c r="H23" s="10">
        <v>33505.07</v>
      </c>
      <c r="I23" s="10">
        <v>279208.87</v>
      </c>
      <c r="J23" s="10">
        <v>107388</v>
      </c>
      <c r="K23" s="10">
        <v>107388</v>
      </c>
      <c r="L23" s="10">
        <v>115234.34</v>
      </c>
      <c r="M23" s="10">
        <v>287055.21000000002</v>
      </c>
      <c r="N23" s="10">
        <v>0</v>
      </c>
      <c r="O23" s="7">
        <f t="shared" si="0"/>
        <v>0.27225211963973217</v>
      </c>
    </row>
    <row r="24" spans="1:15" ht="90" x14ac:dyDescent="0.25">
      <c r="A24" s="5">
        <v>2023</v>
      </c>
      <c r="B24" s="6" t="s">
        <v>89</v>
      </c>
      <c r="C24" s="8">
        <v>530209</v>
      </c>
      <c r="D24" s="12" t="s">
        <v>72</v>
      </c>
      <c r="E24" s="10">
        <v>7991</v>
      </c>
      <c r="F24" s="10">
        <v>3149.14</v>
      </c>
      <c r="G24" s="10">
        <v>11140.14</v>
      </c>
      <c r="H24" s="10">
        <v>4726.7</v>
      </c>
      <c r="I24" s="10">
        <v>4732.62</v>
      </c>
      <c r="J24" s="10">
        <v>4552.45</v>
      </c>
      <c r="K24" s="10">
        <v>4552.45</v>
      </c>
      <c r="L24" s="10">
        <v>6407.52</v>
      </c>
      <c r="M24" s="10">
        <v>6587.69</v>
      </c>
      <c r="N24" s="10">
        <v>0</v>
      </c>
      <c r="O24" s="7">
        <f t="shared" si="0"/>
        <v>0.40865285355480274</v>
      </c>
    </row>
    <row r="25" spans="1:15" ht="33.75" x14ac:dyDescent="0.25">
      <c r="A25" s="5">
        <v>2023</v>
      </c>
      <c r="B25" s="6" t="s">
        <v>89</v>
      </c>
      <c r="C25" s="8">
        <v>530221</v>
      </c>
      <c r="D25" s="12" t="s">
        <v>42</v>
      </c>
      <c r="E25" s="10">
        <v>0</v>
      </c>
      <c r="F25" s="10">
        <v>15101.64</v>
      </c>
      <c r="G25" s="10">
        <v>15101.64</v>
      </c>
      <c r="H25" s="10">
        <v>0</v>
      </c>
      <c r="I25" s="10">
        <v>845</v>
      </c>
      <c r="J25" s="10">
        <v>845</v>
      </c>
      <c r="K25" s="10">
        <v>845</v>
      </c>
      <c r="L25" s="10">
        <v>14256.64</v>
      </c>
      <c r="M25" s="10">
        <v>14256.64</v>
      </c>
      <c r="N25" s="10">
        <v>0</v>
      </c>
      <c r="O25" s="7">
        <f t="shared" si="0"/>
        <v>5.5954187757091288E-2</v>
      </c>
    </row>
    <row r="26" spans="1:15" ht="33.75" x14ac:dyDescent="0.25">
      <c r="A26" s="5">
        <v>2023</v>
      </c>
      <c r="B26" s="6" t="s">
        <v>89</v>
      </c>
      <c r="C26" s="8">
        <v>530222</v>
      </c>
      <c r="D26" s="12" t="s">
        <v>50</v>
      </c>
      <c r="E26" s="10">
        <v>259026</v>
      </c>
      <c r="F26" s="10">
        <v>1824741.2</v>
      </c>
      <c r="G26" s="10">
        <v>2083767.2</v>
      </c>
      <c r="H26" s="10">
        <v>1406662.9</v>
      </c>
      <c r="I26" s="10">
        <v>213188.32</v>
      </c>
      <c r="J26" s="10">
        <v>213188.31</v>
      </c>
      <c r="K26" s="10">
        <v>0</v>
      </c>
      <c r="L26" s="10">
        <v>1870578.88</v>
      </c>
      <c r="M26" s="10">
        <v>1870578.89</v>
      </c>
      <c r="N26" s="10">
        <v>213188.31</v>
      </c>
      <c r="O26" s="7">
        <f t="shared" si="0"/>
        <v>0.10230908231975241</v>
      </c>
    </row>
    <row r="27" spans="1:15" x14ac:dyDescent="0.25">
      <c r="A27" s="5">
        <v>2023</v>
      </c>
      <c r="B27" s="6" t="s">
        <v>89</v>
      </c>
      <c r="C27" s="8">
        <v>530235</v>
      </c>
      <c r="D27" s="12" t="s">
        <v>73</v>
      </c>
      <c r="E27" s="10">
        <v>0</v>
      </c>
      <c r="F27" s="10">
        <v>106580.38</v>
      </c>
      <c r="G27" s="10">
        <v>106580.38</v>
      </c>
      <c r="H27" s="10">
        <v>10800</v>
      </c>
      <c r="I27" s="10">
        <v>29980.38</v>
      </c>
      <c r="J27" s="10">
        <v>29980.38</v>
      </c>
      <c r="K27" s="10">
        <v>29980.38</v>
      </c>
      <c r="L27" s="10">
        <v>76600</v>
      </c>
      <c r="M27" s="10">
        <v>76600</v>
      </c>
      <c r="N27" s="10">
        <v>0</v>
      </c>
      <c r="O27" s="7">
        <f t="shared" si="0"/>
        <v>0.281293611450813</v>
      </c>
    </row>
    <row r="28" spans="1:15" ht="56.25" x14ac:dyDescent="0.25">
      <c r="A28" s="5">
        <v>2023</v>
      </c>
      <c r="B28" s="6" t="s">
        <v>89</v>
      </c>
      <c r="C28" s="8">
        <v>530242</v>
      </c>
      <c r="D28" s="12" t="s">
        <v>74</v>
      </c>
      <c r="E28" s="10">
        <v>0</v>
      </c>
      <c r="F28" s="10">
        <v>7056.64</v>
      </c>
      <c r="G28" s="10">
        <v>7056.64</v>
      </c>
      <c r="H28" s="10">
        <v>0</v>
      </c>
      <c r="I28" s="10">
        <v>0</v>
      </c>
      <c r="J28" s="10">
        <v>0</v>
      </c>
      <c r="K28" s="10">
        <v>0</v>
      </c>
      <c r="L28" s="10">
        <v>7056.64</v>
      </c>
      <c r="M28" s="10">
        <v>7056.64</v>
      </c>
      <c r="N28" s="10">
        <v>0</v>
      </c>
      <c r="O28" s="7">
        <f t="shared" si="0"/>
        <v>0</v>
      </c>
    </row>
    <row r="29" spans="1:15" x14ac:dyDescent="0.25">
      <c r="A29" s="5">
        <v>2023</v>
      </c>
      <c r="B29" s="6" t="s">
        <v>89</v>
      </c>
      <c r="C29" s="8">
        <v>530248</v>
      </c>
      <c r="D29" s="12" t="s">
        <v>35</v>
      </c>
      <c r="E29" s="10">
        <v>311233</v>
      </c>
      <c r="F29" s="10">
        <v>-52663.94</v>
      </c>
      <c r="G29" s="10">
        <v>258569.06</v>
      </c>
      <c r="H29" s="10">
        <v>0</v>
      </c>
      <c r="I29" s="10">
        <v>6142.65</v>
      </c>
      <c r="J29" s="10">
        <v>5861.28</v>
      </c>
      <c r="K29" s="10">
        <v>5861.28</v>
      </c>
      <c r="L29" s="10">
        <v>252426.41</v>
      </c>
      <c r="M29" s="10">
        <v>252707.78</v>
      </c>
      <c r="N29" s="10">
        <v>0</v>
      </c>
      <c r="O29" s="7">
        <f t="shared" si="0"/>
        <v>2.2668141346841728E-2</v>
      </c>
    </row>
    <row r="30" spans="1:15" ht="22.5" x14ac:dyDescent="0.25">
      <c r="A30" s="5">
        <v>2023</v>
      </c>
      <c r="B30" s="6" t="s">
        <v>89</v>
      </c>
      <c r="C30" s="8">
        <v>530249</v>
      </c>
      <c r="D30" s="12" t="s">
        <v>36</v>
      </c>
      <c r="E30" s="10">
        <v>0</v>
      </c>
      <c r="F30" s="10">
        <v>2000</v>
      </c>
      <c r="G30" s="10">
        <v>2000</v>
      </c>
      <c r="H30" s="10">
        <v>0</v>
      </c>
      <c r="I30" s="10">
        <v>0</v>
      </c>
      <c r="J30" s="10">
        <v>0</v>
      </c>
      <c r="K30" s="10">
        <v>0</v>
      </c>
      <c r="L30" s="10">
        <v>2000</v>
      </c>
      <c r="M30" s="10">
        <v>2000</v>
      </c>
      <c r="N30" s="10">
        <v>0</v>
      </c>
      <c r="O30" s="7">
        <f t="shared" si="0"/>
        <v>0</v>
      </c>
    </row>
    <row r="31" spans="1:15" x14ac:dyDescent="0.25">
      <c r="A31" s="5">
        <v>2023</v>
      </c>
      <c r="B31" s="6" t="s">
        <v>89</v>
      </c>
      <c r="C31" s="8">
        <v>530255</v>
      </c>
      <c r="D31" s="12" t="s">
        <v>75</v>
      </c>
      <c r="E31" s="10">
        <v>0</v>
      </c>
      <c r="F31" s="10">
        <v>221324.98</v>
      </c>
      <c r="G31" s="10">
        <v>221324.98</v>
      </c>
      <c r="H31" s="10">
        <v>2486.27</v>
      </c>
      <c r="I31" s="10">
        <v>172415.15</v>
      </c>
      <c r="J31" s="10">
        <v>43192.81</v>
      </c>
      <c r="K31" s="10">
        <v>43192.81</v>
      </c>
      <c r="L31" s="10">
        <v>48909.83</v>
      </c>
      <c r="M31" s="10">
        <v>178132.17</v>
      </c>
      <c r="N31" s="10">
        <v>0</v>
      </c>
      <c r="O31" s="7">
        <f t="shared" si="0"/>
        <v>0.195155603312378</v>
      </c>
    </row>
    <row r="32" spans="1:15" x14ac:dyDescent="0.25">
      <c r="A32" s="5">
        <v>2023</v>
      </c>
      <c r="B32" s="6" t="s">
        <v>89</v>
      </c>
      <c r="C32" s="8">
        <v>530301</v>
      </c>
      <c r="D32" s="12" t="s">
        <v>47</v>
      </c>
      <c r="E32" s="10">
        <v>324565</v>
      </c>
      <c r="F32" s="10">
        <v>29455.4</v>
      </c>
      <c r="G32" s="10">
        <v>354020.4</v>
      </c>
      <c r="H32" s="10">
        <v>0</v>
      </c>
      <c r="I32" s="10">
        <v>328754.59000000003</v>
      </c>
      <c r="J32" s="10">
        <v>69896.52</v>
      </c>
      <c r="K32" s="10">
        <v>34177.96</v>
      </c>
      <c r="L32" s="10">
        <v>25265.81</v>
      </c>
      <c r="M32" s="10">
        <v>284123.88</v>
      </c>
      <c r="N32" s="10">
        <v>35718.559999999998</v>
      </c>
      <c r="O32" s="7">
        <f t="shared" si="0"/>
        <v>0.19743641891823183</v>
      </c>
    </row>
    <row r="33" spans="1:15" x14ac:dyDescent="0.25">
      <c r="A33" s="5">
        <v>2023</v>
      </c>
      <c r="B33" s="6" t="s">
        <v>89</v>
      </c>
      <c r="C33" s="8">
        <v>530302</v>
      </c>
      <c r="D33" s="12" t="s">
        <v>51</v>
      </c>
      <c r="E33" s="10">
        <v>231486</v>
      </c>
      <c r="F33" s="10">
        <v>-78917.47</v>
      </c>
      <c r="G33" s="10">
        <v>152568.53</v>
      </c>
      <c r="H33" s="10">
        <v>0</v>
      </c>
      <c r="I33" s="10">
        <v>137568.53</v>
      </c>
      <c r="J33" s="10">
        <v>81819.17</v>
      </c>
      <c r="K33" s="10">
        <v>81819.17</v>
      </c>
      <c r="L33" s="10">
        <v>15000</v>
      </c>
      <c r="M33" s="10">
        <v>70749.36</v>
      </c>
      <c r="N33" s="10">
        <v>0</v>
      </c>
      <c r="O33" s="7">
        <f t="shared" si="0"/>
        <v>0.53627815644550025</v>
      </c>
    </row>
    <row r="34" spans="1:15" ht="22.5" x14ac:dyDescent="0.25">
      <c r="A34" s="5">
        <v>2023</v>
      </c>
      <c r="B34" s="6" t="s">
        <v>89</v>
      </c>
      <c r="C34" s="8">
        <v>530303</v>
      </c>
      <c r="D34" s="12" t="s">
        <v>52</v>
      </c>
      <c r="E34" s="10">
        <v>315750</v>
      </c>
      <c r="F34" s="10">
        <v>-198647.8</v>
      </c>
      <c r="G34" s="10">
        <v>117102.2</v>
      </c>
      <c r="H34" s="10">
        <v>45328.18</v>
      </c>
      <c r="I34" s="10">
        <v>71774.02</v>
      </c>
      <c r="J34" s="10">
        <v>70128.52</v>
      </c>
      <c r="K34" s="10">
        <v>68125.97</v>
      </c>
      <c r="L34" s="10">
        <v>45328.18</v>
      </c>
      <c r="M34" s="10">
        <v>46973.68</v>
      </c>
      <c r="N34" s="10">
        <v>2002.55</v>
      </c>
      <c r="O34" s="7">
        <f t="shared" si="0"/>
        <v>0.59886594786434422</v>
      </c>
    </row>
    <row r="35" spans="1:15" ht="22.5" x14ac:dyDescent="0.25">
      <c r="A35" s="5">
        <v>2023</v>
      </c>
      <c r="B35" s="6" t="s">
        <v>89</v>
      </c>
      <c r="C35" s="8">
        <v>530304</v>
      </c>
      <c r="D35" s="12" t="s">
        <v>37</v>
      </c>
      <c r="E35" s="10">
        <v>160182</v>
      </c>
      <c r="F35" s="10">
        <v>-43079.64</v>
      </c>
      <c r="G35" s="10">
        <v>117102.36</v>
      </c>
      <c r="H35" s="10">
        <v>8283.4699999999993</v>
      </c>
      <c r="I35" s="10">
        <v>66211.17</v>
      </c>
      <c r="J35" s="10">
        <v>66211.17</v>
      </c>
      <c r="K35" s="10">
        <v>64758.04</v>
      </c>
      <c r="L35" s="10">
        <v>50891.19</v>
      </c>
      <c r="M35" s="10">
        <v>50891.19</v>
      </c>
      <c r="N35" s="10">
        <v>1453.13</v>
      </c>
      <c r="O35" s="7">
        <f t="shared" si="0"/>
        <v>0.56541277221056863</v>
      </c>
    </row>
    <row r="36" spans="1:15" ht="22.5" x14ac:dyDescent="0.25">
      <c r="A36" s="5">
        <v>2023</v>
      </c>
      <c r="B36" s="6" t="s">
        <v>89</v>
      </c>
      <c r="C36" s="8">
        <v>530306</v>
      </c>
      <c r="D36" s="12" t="s">
        <v>58</v>
      </c>
      <c r="E36" s="10">
        <v>27842</v>
      </c>
      <c r="F36" s="10">
        <v>57118</v>
      </c>
      <c r="G36" s="10">
        <v>84960</v>
      </c>
      <c r="H36" s="10">
        <v>0</v>
      </c>
      <c r="I36" s="10">
        <v>14278</v>
      </c>
      <c r="J36" s="10">
        <v>14278</v>
      </c>
      <c r="K36" s="10">
        <v>10926.8</v>
      </c>
      <c r="L36" s="10">
        <v>70682</v>
      </c>
      <c r="M36" s="10">
        <v>70682</v>
      </c>
      <c r="N36" s="10">
        <v>3351.2</v>
      </c>
      <c r="O36" s="7">
        <f t="shared" si="0"/>
        <v>0.16805555555555557</v>
      </c>
    </row>
    <row r="37" spans="1:15" ht="56.25" x14ac:dyDescent="0.25">
      <c r="A37" s="5">
        <v>2023</v>
      </c>
      <c r="B37" s="6" t="s">
        <v>89</v>
      </c>
      <c r="C37" s="8">
        <v>530307</v>
      </c>
      <c r="D37" s="12" t="s">
        <v>76</v>
      </c>
      <c r="E37" s="10">
        <v>69452</v>
      </c>
      <c r="F37" s="10">
        <v>-35270.74</v>
      </c>
      <c r="G37" s="10">
        <v>34181.26</v>
      </c>
      <c r="H37" s="10">
        <v>0</v>
      </c>
      <c r="I37" s="10">
        <v>31981.26</v>
      </c>
      <c r="J37" s="10">
        <v>31981.26</v>
      </c>
      <c r="K37" s="10">
        <v>31981.26</v>
      </c>
      <c r="L37" s="10">
        <v>2200</v>
      </c>
      <c r="M37" s="10">
        <v>2200</v>
      </c>
      <c r="N37" s="10">
        <v>0</v>
      </c>
      <c r="O37" s="7">
        <f t="shared" si="0"/>
        <v>0.93563724684227545</v>
      </c>
    </row>
    <row r="38" spans="1:15" ht="45" x14ac:dyDescent="0.25">
      <c r="A38" s="5">
        <v>2023</v>
      </c>
      <c r="B38" s="6" t="s">
        <v>89</v>
      </c>
      <c r="C38" s="8">
        <v>530402</v>
      </c>
      <c r="D38" s="12" t="s">
        <v>77</v>
      </c>
      <c r="E38" s="10">
        <v>36698</v>
      </c>
      <c r="F38" s="10">
        <v>-19154.599999999999</v>
      </c>
      <c r="G38" s="10">
        <v>17543.400000000001</v>
      </c>
      <c r="H38" s="10">
        <v>128.49</v>
      </c>
      <c r="I38" s="10">
        <v>351.94</v>
      </c>
      <c r="J38" s="10">
        <v>351.94</v>
      </c>
      <c r="K38" s="10">
        <v>351.94</v>
      </c>
      <c r="L38" s="10">
        <v>17191.46</v>
      </c>
      <c r="M38" s="10">
        <v>17191.46</v>
      </c>
      <c r="N38" s="10">
        <v>0</v>
      </c>
      <c r="O38" s="7">
        <f t="shared" si="0"/>
        <v>2.0061105600966744E-2</v>
      </c>
    </row>
    <row r="39" spans="1:15" ht="22.5" x14ac:dyDescent="0.25">
      <c r="A39" s="5">
        <v>2023</v>
      </c>
      <c r="B39" s="6" t="s">
        <v>89</v>
      </c>
      <c r="C39" s="8">
        <v>530403</v>
      </c>
      <c r="D39" s="12" t="s">
        <v>78</v>
      </c>
      <c r="E39" s="10">
        <v>3000</v>
      </c>
      <c r="F39" s="10">
        <v>-2845.83</v>
      </c>
      <c r="G39" s="10">
        <v>154.16999999999999</v>
      </c>
      <c r="H39" s="10">
        <v>154.16999999999999</v>
      </c>
      <c r="I39" s="10">
        <v>0</v>
      </c>
      <c r="J39" s="10">
        <v>0</v>
      </c>
      <c r="K39" s="10">
        <v>0</v>
      </c>
      <c r="L39" s="10">
        <v>154.16999999999999</v>
      </c>
      <c r="M39" s="10">
        <v>154.16999999999999</v>
      </c>
      <c r="N39" s="10">
        <v>0</v>
      </c>
      <c r="O39" s="7">
        <f t="shared" si="0"/>
        <v>0</v>
      </c>
    </row>
    <row r="40" spans="1:15" ht="33.75" x14ac:dyDescent="0.25">
      <c r="A40" s="5">
        <v>2023</v>
      </c>
      <c r="B40" s="6" t="s">
        <v>89</v>
      </c>
      <c r="C40" s="8">
        <v>530404</v>
      </c>
      <c r="D40" s="12" t="s">
        <v>79</v>
      </c>
      <c r="E40" s="10">
        <v>11115</v>
      </c>
      <c r="F40" s="10">
        <v>95848.87</v>
      </c>
      <c r="G40" s="10">
        <v>106963.87</v>
      </c>
      <c r="H40" s="10">
        <v>12328.97</v>
      </c>
      <c r="I40" s="10">
        <v>13078.9</v>
      </c>
      <c r="J40" s="10">
        <v>7634.96</v>
      </c>
      <c r="K40" s="10">
        <v>7634.96</v>
      </c>
      <c r="L40" s="10">
        <v>93884.97</v>
      </c>
      <c r="M40" s="10">
        <v>99328.91</v>
      </c>
      <c r="N40" s="10">
        <v>0</v>
      </c>
      <c r="O40" s="7">
        <f t="shared" si="0"/>
        <v>7.1378868397338285E-2</v>
      </c>
    </row>
    <row r="41" spans="1:15" ht="22.5" x14ac:dyDescent="0.25">
      <c r="A41" s="5">
        <v>2023</v>
      </c>
      <c r="B41" s="6" t="s">
        <v>89</v>
      </c>
      <c r="C41" s="8">
        <v>530405</v>
      </c>
      <c r="D41" s="12" t="s">
        <v>53</v>
      </c>
      <c r="E41" s="10">
        <v>141921</v>
      </c>
      <c r="F41" s="10">
        <v>-29791.46</v>
      </c>
      <c r="G41" s="10">
        <v>112129.54</v>
      </c>
      <c r="H41" s="10">
        <v>83343.48</v>
      </c>
      <c r="I41" s="10">
        <v>15286.06</v>
      </c>
      <c r="J41" s="10">
        <v>9583.3700000000008</v>
      </c>
      <c r="K41" s="10">
        <v>5</v>
      </c>
      <c r="L41" s="10">
        <v>96843.48</v>
      </c>
      <c r="M41" s="10">
        <v>102546.17</v>
      </c>
      <c r="N41" s="10">
        <v>9578.3700000000008</v>
      </c>
      <c r="O41" s="7">
        <f t="shared" si="0"/>
        <v>8.5466951884400857E-2</v>
      </c>
    </row>
    <row r="42" spans="1:15" ht="33.75" x14ac:dyDescent="0.25">
      <c r="A42" s="5">
        <v>2023</v>
      </c>
      <c r="B42" s="6" t="s">
        <v>89</v>
      </c>
      <c r="C42" s="8">
        <v>530418</v>
      </c>
      <c r="D42" s="12" t="s">
        <v>38</v>
      </c>
      <c r="E42" s="10">
        <v>3139</v>
      </c>
      <c r="F42" s="10">
        <v>3849.8</v>
      </c>
      <c r="G42" s="10">
        <v>6988.8</v>
      </c>
      <c r="H42" s="10">
        <v>624</v>
      </c>
      <c r="I42" s="10">
        <v>5200</v>
      </c>
      <c r="J42" s="10">
        <v>1560</v>
      </c>
      <c r="K42" s="10">
        <v>1560</v>
      </c>
      <c r="L42" s="10">
        <v>1788.8</v>
      </c>
      <c r="M42" s="10">
        <v>5428.8</v>
      </c>
      <c r="N42" s="10">
        <v>0</v>
      </c>
      <c r="O42" s="7">
        <f t="shared" si="0"/>
        <v>0.2232142857142857</v>
      </c>
    </row>
    <row r="43" spans="1:15" ht="45" x14ac:dyDescent="0.25">
      <c r="A43" s="5">
        <v>2023</v>
      </c>
      <c r="B43" s="6" t="s">
        <v>89</v>
      </c>
      <c r="C43" s="8">
        <v>530502</v>
      </c>
      <c r="D43" s="12" t="s">
        <v>80</v>
      </c>
      <c r="E43" s="10">
        <v>16276</v>
      </c>
      <c r="F43" s="10">
        <v>25324</v>
      </c>
      <c r="G43" s="10">
        <v>41600</v>
      </c>
      <c r="H43" s="10">
        <v>10627.8</v>
      </c>
      <c r="I43" s="10">
        <v>1972.2</v>
      </c>
      <c r="J43" s="10">
        <v>1972.2</v>
      </c>
      <c r="K43" s="10">
        <v>1972.2</v>
      </c>
      <c r="L43" s="10">
        <v>39627.800000000003</v>
      </c>
      <c r="M43" s="10">
        <v>39627.800000000003</v>
      </c>
      <c r="N43" s="10">
        <v>0</v>
      </c>
      <c r="O43" s="7">
        <f t="shared" si="0"/>
        <v>4.740865384615385E-2</v>
      </c>
    </row>
    <row r="44" spans="1:15" ht="22.5" x14ac:dyDescent="0.25">
      <c r="A44" s="5">
        <v>2023</v>
      </c>
      <c r="B44" s="6" t="s">
        <v>89</v>
      </c>
      <c r="C44" s="8">
        <v>530504</v>
      </c>
      <c r="D44" s="12" t="s">
        <v>54</v>
      </c>
      <c r="E44" s="10">
        <v>11705</v>
      </c>
      <c r="F44" s="10">
        <v>110742.54</v>
      </c>
      <c r="G44" s="10">
        <v>122447.54</v>
      </c>
      <c r="H44" s="10">
        <v>7500</v>
      </c>
      <c r="I44" s="10">
        <v>5080.4399999999996</v>
      </c>
      <c r="J44" s="10">
        <v>5080.4399999999996</v>
      </c>
      <c r="K44" s="10">
        <v>5080.4399999999996</v>
      </c>
      <c r="L44" s="10">
        <v>117367.1</v>
      </c>
      <c r="M44" s="10">
        <v>117367.1</v>
      </c>
      <c r="N44" s="10">
        <v>0</v>
      </c>
      <c r="O44" s="7">
        <f t="shared" si="0"/>
        <v>4.1490747792891552E-2</v>
      </c>
    </row>
    <row r="45" spans="1:15" x14ac:dyDescent="0.25">
      <c r="A45" s="5">
        <v>2023</v>
      </c>
      <c r="B45" s="6" t="s">
        <v>89</v>
      </c>
      <c r="C45" s="8">
        <v>530505</v>
      </c>
      <c r="D45" s="12" t="s">
        <v>48</v>
      </c>
      <c r="E45" s="10">
        <v>74217</v>
      </c>
      <c r="F45" s="10">
        <v>27543.96</v>
      </c>
      <c r="G45" s="10">
        <v>101760.96000000001</v>
      </c>
      <c r="H45" s="10">
        <v>21000</v>
      </c>
      <c r="I45" s="10">
        <v>34361.39</v>
      </c>
      <c r="J45" s="10">
        <v>34361.39</v>
      </c>
      <c r="K45" s="10">
        <v>34361.39</v>
      </c>
      <c r="L45" s="10">
        <v>67399.570000000007</v>
      </c>
      <c r="M45" s="10">
        <v>67399.570000000007</v>
      </c>
      <c r="N45" s="10">
        <v>0</v>
      </c>
      <c r="O45" s="7">
        <f t="shared" si="0"/>
        <v>0.33766770675119412</v>
      </c>
    </row>
    <row r="46" spans="1:15" ht="33.75" x14ac:dyDescent="0.25">
      <c r="A46" s="5">
        <v>2023</v>
      </c>
      <c r="B46" s="6" t="s">
        <v>89</v>
      </c>
      <c r="C46" s="8">
        <v>530701</v>
      </c>
      <c r="D46" s="12" t="s">
        <v>81</v>
      </c>
      <c r="E46" s="10">
        <v>402130</v>
      </c>
      <c r="F46" s="10">
        <v>-150561.97</v>
      </c>
      <c r="G46" s="10">
        <v>251568.03</v>
      </c>
      <c r="H46" s="10">
        <v>38176.54</v>
      </c>
      <c r="I46" s="10">
        <v>16479.830000000002</v>
      </c>
      <c r="J46" s="10">
        <v>9613.17</v>
      </c>
      <c r="K46" s="10">
        <v>9613.17</v>
      </c>
      <c r="L46" s="10">
        <v>235088.2</v>
      </c>
      <c r="M46" s="10">
        <v>241954.86</v>
      </c>
      <c r="N46" s="10">
        <v>0</v>
      </c>
      <c r="O46" s="7">
        <f t="shared" si="0"/>
        <v>3.8213003456758793E-2</v>
      </c>
    </row>
    <row r="47" spans="1:15" ht="22.5" x14ac:dyDescent="0.25">
      <c r="A47" s="5">
        <v>2023</v>
      </c>
      <c r="B47" s="6" t="s">
        <v>89</v>
      </c>
      <c r="C47" s="8">
        <v>530702</v>
      </c>
      <c r="D47" s="12" t="s">
        <v>31</v>
      </c>
      <c r="E47" s="10">
        <v>301803</v>
      </c>
      <c r="F47" s="10">
        <v>99283.47</v>
      </c>
      <c r="G47" s="10">
        <v>401086.47</v>
      </c>
      <c r="H47" s="10">
        <v>292124.65000000002</v>
      </c>
      <c r="I47" s="10">
        <v>7422.22</v>
      </c>
      <c r="J47" s="10">
        <v>7422.22</v>
      </c>
      <c r="K47" s="10">
        <v>7422.22</v>
      </c>
      <c r="L47" s="10">
        <v>393664.25</v>
      </c>
      <c r="M47" s="10">
        <v>393664.25</v>
      </c>
      <c r="N47" s="10">
        <v>0</v>
      </c>
      <c r="O47" s="7">
        <f t="shared" si="0"/>
        <v>1.8505286403702425E-2</v>
      </c>
    </row>
    <row r="48" spans="1:15" ht="33.75" x14ac:dyDescent="0.25">
      <c r="A48" s="5">
        <v>2023</v>
      </c>
      <c r="B48" s="6" t="s">
        <v>89</v>
      </c>
      <c r="C48" s="8">
        <v>530704</v>
      </c>
      <c r="D48" s="12" t="s">
        <v>43</v>
      </c>
      <c r="E48" s="10">
        <v>480</v>
      </c>
      <c r="F48" s="10">
        <v>441349.42</v>
      </c>
      <c r="G48" s="10">
        <v>441829.42</v>
      </c>
      <c r="H48" s="10">
        <v>419214.87</v>
      </c>
      <c r="I48" s="10">
        <v>0</v>
      </c>
      <c r="J48" s="10">
        <v>0</v>
      </c>
      <c r="K48" s="10">
        <v>0</v>
      </c>
      <c r="L48" s="10">
        <v>441829.42</v>
      </c>
      <c r="M48" s="10">
        <v>441829.42</v>
      </c>
      <c r="N48" s="10">
        <v>0</v>
      </c>
      <c r="O48" s="7">
        <f t="shared" si="0"/>
        <v>0</v>
      </c>
    </row>
    <row r="49" spans="1:15" x14ac:dyDescent="0.25">
      <c r="A49" s="5">
        <v>2023</v>
      </c>
      <c r="B49" s="6" t="s">
        <v>89</v>
      </c>
      <c r="C49" s="8">
        <v>530801</v>
      </c>
      <c r="D49" s="12" t="s">
        <v>59</v>
      </c>
      <c r="E49" s="10">
        <v>138581</v>
      </c>
      <c r="F49" s="10">
        <v>1025366.43</v>
      </c>
      <c r="G49" s="10">
        <v>1163947.43</v>
      </c>
      <c r="H49" s="10">
        <v>5800</v>
      </c>
      <c r="I49" s="10">
        <v>28004.49</v>
      </c>
      <c r="J49" s="10">
        <v>5165.88</v>
      </c>
      <c r="K49" s="10">
        <v>1904.49</v>
      </c>
      <c r="L49" s="10">
        <v>1135942.94</v>
      </c>
      <c r="M49" s="10">
        <v>1158781.55</v>
      </c>
      <c r="N49" s="10">
        <v>3261.39</v>
      </c>
      <c r="O49" s="7">
        <f t="shared" si="0"/>
        <v>4.43824168244437E-3</v>
      </c>
    </row>
    <row r="50" spans="1:15" ht="56.25" x14ac:dyDescent="0.25">
      <c r="A50" s="5">
        <v>2023</v>
      </c>
      <c r="B50" s="6" t="s">
        <v>89</v>
      </c>
      <c r="C50" s="8">
        <v>530802</v>
      </c>
      <c r="D50" s="12" t="s">
        <v>82</v>
      </c>
      <c r="E50" s="10">
        <v>26983</v>
      </c>
      <c r="F50" s="10">
        <v>29538.85</v>
      </c>
      <c r="G50" s="10">
        <v>56521.85</v>
      </c>
      <c r="H50" s="10">
        <v>117.2</v>
      </c>
      <c r="I50" s="10">
        <v>976.65</v>
      </c>
      <c r="J50" s="10">
        <v>976.65</v>
      </c>
      <c r="K50" s="10">
        <v>976.65</v>
      </c>
      <c r="L50" s="10">
        <v>55545.2</v>
      </c>
      <c r="M50" s="10">
        <v>55545.2</v>
      </c>
      <c r="N50" s="10">
        <v>0</v>
      </c>
      <c r="O50" s="7">
        <f t="shared" si="0"/>
        <v>1.7279158413958495E-2</v>
      </c>
    </row>
    <row r="51" spans="1:15" x14ac:dyDescent="0.25">
      <c r="A51" s="5">
        <v>2023</v>
      </c>
      <c r="B51" s="6" t="s">
        <v>89</v>
      </c>
      <c r="C51" s="8">
        <v>530803</v>
      </c>
      <c r="D51" s="12" t="s">
        <v>83</v>
      </c>
      <c r="E51" s="10">
        <v>177870</v>
      </c>
      <c r="F51" s="10">
        <v>-148581.66</v>
      </c>
      <c r="G51" s="10">
        <v>29288.34</v>
      </c>
      <c r="H51" s="10">
        <v>21614</v>
      </c>
      <c r="I51" s="10">
        <v>3674.34</v>
      </c>
      <c r="J51" s="10">
        <v>1962.8</v>
      </c>
      <c r="K51" s="10">
        <v>1962.8</v>
      </c>
      <c r="L51" s="10">
        <v>25614</v>
      </c>
      <c r="M51" s="10">
        <v>27325.54</v>
      </c>
      <c r="N51" s="10">
        <v>0</v>
      </c>
      <c r="O51" s="7">
        <f t="shared" si="0"/>
        <v>6.7016430429310769E-2</v>
      </c>
    </row>
    <row r="52" spans="1:15" x14ac:dyDescent="0.25">
      <c r="A52" s="5">
        <v>2023</v>
      </c>
      <c r="B52" s="6" t="s">
        <v>89</v>
      </c>
      <c r="C52" s="8">
        <v>530804</v>
      </c>
      <c r="D52" s="12" t="s">
        <v>28</v>
      </c>
      <c r="E52" s="10">
        <v>14666</v>
      </c>
      <c r="F52" s="10">
        <v>12550.33</v>
      </c>
      <c r="G52" s="10">
        <v>27216.33</v>
      </c>
      <c r="H52" s="10">
        <v>3578.4</v>
      </c>
      <c r="I52" s="10">
        <v>0</v>
      </c>
      <c r="J52" s="10">
        <v>0</v>
      </c>
      <c r="K52" s="10">
        <v>0</v>
      </c>
      <c r="L52" s="10">
        <v>27216.33</v>
      </c>
      <c r="M52" s="10">
        <v>27216.33</v>
      </c>
      <c r="N52" s="10">
        <v>0</v>
      </c>
      <c r="O52" s="7">
        <f t="shared" si="0"/>
        <v>0</v>
      </c>
    </row>
    <row r="53" spans="1:15" x14ac:dyDescent="0.25">
      <c r="A53" s="5">
        <v>2023</v>
      </c>
      <c r="B53" s="6" t="s">
        <v>89</v>
      </c>
      <c r="C53" s="8">
        <v>530805</v>
      </c>
      <c r="D53" s="12" t="s">
        <v>44</v>
      </c>
      <c r="E53" s="10">
        <v>15693</v>
      </c>
      <c r="F53" s="10">
        <v>10452.719999999999</v>
      </c>
      <c r="G53" s="10">
        <v>26145.72</v>
      </c>
      <c r="H53" s="10">
        <v>400</v>
      </c>
      <c r="I53" s="10">
        <v>5158.25</v>
      </c>
      <c r="J53" s="10">
        <v>4478.5200000000004</v>
      </c>
      <c r="K53" s="10">
        <v>558.25</v>
      </c>
      <c r="L53" s="10">
        <v>20987.47</v>
      </c>
      <c r="M53" s="10">
        <v>21667.200000000001</v>
      </c>
      <c r="N53" s="10">
        <v>3920.27</v>
      </c>
      <c r="O53" s="7">
        <f t="shared" si="0"/>
        <v>0.17129075045552389</v>
      </c>
    </row>
    <row r="54" spans="1:15" ht="33.75" x14ac:dyDescent="0.25">
      <c r="A54" s="5">
        <v>2023</v>
      </c>
      <c r="B54" s="6" t="s">
        <v>89</v>
      </c>
      <c r="C54" s="8">
        <v>530807</v>
      </c>
      <c r="D54" s="12" t="s">
        <v>84</v>
      </c>
      <c r="E54" s="10">
        <v>3718</v>
      </c>
      <c r="F54" s="10">
        <v>8425.94</v>
      </c>
      <c r="G54" s="10">
        <v>12143.94</v>
      </c>
      <c r="H54" s="10">
        <v>0</v>
      </c>
      <c r="I54" s="10">
        <v>3643.94</v>
      </c>
      <c r="J54" s="10">
        <v>1941.52</v>
      </c>
      <c r="K54" s="10">
        <v>1941.52</v>
      </c>
      <c r="L54" s="10">
        <v>8500</v>
      </c>
      <c r="M54" s="10">
        <v>10202.42</v>
      </c>
      <c r="N54" s="10">
        <v>0</v>
      </c>
      <c r="O54" s="7">
        <f t="shared" si="0"/>
        <v>0.15987562520895196</v>
      </c>
    </row>
    <row r="55" spans="1:15" x14ac:dyDescent="0.25">
      <c r="A55" s="5">
        <v>2023</v>
      </c>
      <c r="B55" s="6" t="s">
        <v>89</v>
      </c>
      <c r="C55" s="8">
        <v>530809</v>
      </c>
      <c r="D55" s="12" t="s">
        <v>39</v>
      </c>
      <c r="E55" s="10">
        <v>7594</v>
      </c>
      <c r="F55" s="10">
        <v>-1294</v>
      </c>
      <c r="G55" s="10">
        <v>6300</v>
      </c>
      <c r="H55" s="10">
        <v>0</v>
      </c>
      <c r="I55" s="10">
        <v>0</v>
      </c>
      <c r="J55" s="10">
        <v>0</v>
      </c>
      <c r="K55" s="10">
        <v>0</v>
      </c>
      <c r="L55" s="10">
        <v>6300</v>
      </c>
      <c r="M55" s="10">
        <v>6300</v>
      </c>
      <c r="N55" s="10">
        <v>0</v>
      </c>
      <c r="O55" s="7">
        <f t="shared" si="0"/>
        <v>0</v>
      </c>
    </row>
    <row r="56" spans="1:15" ht="67.5" x14ac:dyDescent="0.25">
      <c r="A56" s="5">
        <v>2023</v>
      </c>
      <c r="B56" s="6" t="s">
        <v>89</v>
      </c>
      <c r="C56" s="8">
        <v>530811</v>
      </c>
      <c r="D56" s="12" t="s">
        <v>29</v>
      </c>
      <c r="E56" s="10">
        <v>6941</v>
      </c>
      <c r="F56" s="10">
        <v>108549.28</v>
      </c>
      <c r="G56" s="10">
        <v>115490.28</v>
      </c>
      <c r="H56" s="10">
        <v>1036.44</v>
      </c>
      <c r="I56" s="10">
        <v>265.33</v>
      </c>
      <c r="J56" s="10">
        <v>265.33</v>
      </c>
      <c r="K56" s="10">
        <v>265.33</v>
      </c>
      <c r="L56" s="10">
        <v>115224.95</v>
      </c>
      <c r="M56" s="10">
        <v>115224.95</v>
      </c>
      <c r="N56" s="10">
        <v>0</v>
      </c>
      <c r="O56" s="7">
        <f t="shared" si="0"/>
        <v>2.2974227787827682E-3</v>
      </c>
    </row>
    <row r="57" spans="1:15" x14ac:dyDescent="0.25">
      <c r="A57" s="5">
        <v>2023</v>
      </c>
      <c r="B57" s="6" t="s">
        <v>89</v>
      </c>
      <c r="C57" s="8">
        <v>530813</v>
      </c>
      <c r="D57" s="12" t="s">
        <v>40</v>
      </c>
      <c r="E57" s="10">
        <v>188548</v>
      </c>
      <c r="F57" s="10">
        <v>13542.75</v>
      </c>
      <c r="G57" s="10">
        <v>202090.75</v>
      </c>
      <c r="H57" s="10">
        <v>105548.96</v>
      </c>
      <c r="I57" s="10">
        <v>29519.72</v>
      </c>
      <c r="J57" s="10">
        <v>21250.48</v>
      </c>
      <c r="K57" s="10">
        <v>5261.22</v>
      </c>
      <c r="L57" s="10">
        <v>172571.03</v>
      </c>
      <c r="M57" s="10">
        <v>180840.27</v>
      </c>
      <c r="N57" s="10">
        <v>15989.26</v>
      </c>
      <c r="O57" s="7">
        <f t="shared" si="0"/>
        <v>0.1051531552037884</v>
      </c>
    </row>
    <row r="58" spans="1:15" ht="22.5" x14ac:dyDescent="0.25">
      <c r="A58" s="5">
        <v>2023</v>
      </c>
      <c r="B58" s="6" t="s">
        <v>89</v>
      </c>
      <c r="C58" s="8">
        <v>530820</v>
      </c>
      <c r="D58" s="12" t="s">
        <v>49</v>
      </c>
      <c r="E58" s="10">
        <v>78528</v>
      </c>
      <c r="F58" s="10">
        <v>-16681.25</v>
      </c>
      <c r="G58" s="10">
        <v>61846.75</v>
      </c>
      <c r="H58" s="10">
        <v>4593.24</v>
      </c>
      <c r="I58" s="10">
        <v>48872.7</v>
      </c>
      <c r="J58" s="10">
        <v>11468.17</v>
      </c>
      <c r="K58" s="10">
        <v>11371.2</v>
      </c>
      <c r="L58" s="10">
        <v>12974.05</v>
      </c>
      <c r="M58" s="10">
        <v>50378.58</v>
      </c>
      <c r="N58" s="10">
        <v>96.97</v>
      </c>
      <c r="O58" s="7">
        <f t="shared" si="0"/>
        <v>0.18542882204804617</v>
      </c>
    </row>
    <row r="59" spans="1:15" ht="67.5" x14ac:dyDescent="0.25">
      <c r="A59" s="5">
        <v>2023</v>
      </c>
      <c r="B59" s="6" t="s">
        <v>89</v>
      </c>
      <c r="C59" s="8">
        <v>530824</v>
      </c>
      <c r="D59" s="12" t="s">
        <v>85</v>
      </c>
      <c r="E59" s="10">
        <v>16680</v>
      </c>
      <c r="F59" s="10">
        <v>20815.62</v>
      </c>
      <c r="G59" s="10">
        <v>37495.620000000003</v>
      </c>
      <c r="H59" s="10">
        <v>17759.39</v>
      </c>
      <c r="I59" s="10">
        <v>0</v>
      </c>
      <c r="J59" s="10">
        <v>0</v>
      </c>
      <c r="K59" s="10">
        <v>0</v>
      </c>
      <c r="L59" s="10">
        <v>37495.620000000003</v>
      </c>
      <c r="M59" s="10">
        <v>37495.620000000003</v>
      </c>
      <c r="N59" s="10">
        <v>0</v>
      </c>
      <c r="O59" s="7">
        <f t="shared" si="0"/>
        <v>0</v>
      </c>
    </row>
    <row r="60" spans="1:15" x14ac:dyDescent="0.25">
      <c r="A60" s="5">
        <v>2023</v>
      </c>
      <c r="B60" s="6" t="s">
        <v>89</v>
      </c>
      <c r="C60" s="8">
        <v>531403</v>
      </c>
      <c r="D60" s="12" t="s">
        <v>55</v>
      </c>
      <c r="E60" s="10">
        <v>2500</v>
      </c>
      <c r="F60" s="10">
        <v>0</v>
      </c>
      <c r="G60" s="10">
        <v>2500</v>
      </c>
      <c r="H60" s="10">
        <v>0</v>
      </c>
      <c r="I60" s="10">
        <v>0</v>
      </c>
      <c r="J60" s="10">
        <v>0</v>
      </c>
      <c r="K60" s="10">
        <v>0</v>
      </c>
      <c r="L60" s="10">
        <v>2500</v>
      </c>
      <c r="M60" s="10">
        <v>2500</v>
      </c>
      <c r="N60" s="10">
        <v>0</v>
      </c>
      <c r="O60" s="7">
        <f t="shared" si="0"/>
        <v>0</v>
      </c>
    </row>
    <row r="61" spans="1:15" ht="22.5" x14ac:dyDescent="0.25">
      <c r="A61" s="5">
        <v>2023</v>
      </c>
      <c r="B61" s="6" t="s">
        <v>89</v>
      </c>
      <c r="C61" s="8">
        <v>531406</v>
      </c>
      <c r="D61" s="12" t="s">
        <v>86</v>
      </c>
      <c r="E61" s="10">
        <v>0</v>
      </c>
      <c r="F61" s="10">
        <v>7056.64</v>
      </c>
      <c r="G61" s="10">
        <v>7056.64</v>
      </c>
      <c r="H61" s="10">
        <v>0</v>
      </c>
      <c r="I61" s="10">
        <v>0</v>
      </c>
      <c r="J61" s="10">
        <v>0</v>
      </c>
      <c r="K61" s="10">
        <v>0</v>
      </c>
      <c r="L61" s="10">
        <v>7056.64</v>
      </c>
      <c r="M61" s="10">
        <v>7056.64</v>
      </c>
      <c r="N61" s="10">
        <v>0</v>
      </c>
      <c r="O61" s="7">
        <f t="shared" si="0"/>
        <v>0</v>
      </c>
    </row>
    <row r="62" spans="1:15" ht="22.5" x14ac:dyDescent="0.25">
      <c r="A62" s="5">
        <v>2023</v>
      </c>
      <c r="B62" s="6" t="s">
        <v>89</v>
      </c>
      <c r="C62" s="8">
        <v>531407</v>
      </c>
      <c r="D62" s="12" t="s">
        <v>68</v>
      </c>
      <c r="E62" s="10">
        <v>4922</v>
      </c>
      <c r="F62" s="10">
        <v>-4358.17</v>
      </c>
      <c r="G62" s="10">
        <v>563.83000000000004</v>
      </c>
      <c r="H62" s="10">
        <v>0</v>
      </c>
      <c r="I62" s="10">
        <v>0</v>
      </c>
      <c r="J62" s="10">
        <v>0</v>
      </c>
      <c r="K62" s="10">
        <v>0</v>
      </c>
      <c r="L62" s="10">
        <v>563.83000000000004</v>
      </c>
      <c r="M62" s="10">
        <v>563.83000000000004</v>
      </c>
      <c r="N62" s="10">
        <v>0</v>
      </c>
      <c r="O62" s="7">
        <f t="shared" si="0"/>
        <v>0</v>
      </c>
    </row>
    <row r="63" spans="1:15" ht="22.5" x14ac:dyDescent="0.25">
      <c r="A63" s="5">
        <v>2023</v>
      </c>
      <c r="B63" s="6" t="s">
        <v>89</v>
      </c>
      <c r="C63" s="8">
        <v>531601</v>
      </c>
      <c r="D63" s="12" t="s">
        <v>45</v>
      </c>
      <c r="E63" s="10">
        <v>0</v>
      </c>
      <c r="F63" s="10">
        <v>3100</v>
      </c>
      <c r="G63" s="10">
        <v>3100</v>
      </c>
      <c r="H63" s="10">
        <v>0</v>
      </c>
      <c r="I63" s="10">
        <v>0</v>
      </c>
      <c r="J63" s="10">
        <v>0</v>
      </c>
      <c r="K63" s="10">
        <v>0</v>
      </c>
      <c r="L63" s="10">
        <v>3100</v>
      </c>
      <c r="M63" s="10">
        <v>3100</v>
      </c>
      <c r="N63" s="10">
        <v>0</v>
      </c>
      <c r="O63" s="7">
        <f t="shared" si="0"/>
        <v>0</v>
      </c>
    </row>
    <row r="64" spans="1:15" ht="33.75" x14ac:dyDescent="0.25">
      <c r="A64" s="5">
        <v>2023</v>
      </c>
      <c r="B64" s="6" t="s">
        <v>89</v>
      </c>
      <c r="C64" s="8">
        <v>570102</v>
      </c>
      <c r="D64" s="12" t="s">
        <v>87</v>
      </c>
      <c r="E64" s="10">
        <v>32538.44</v>
      </c>
      <c r="F64" s="10">
        <v>12964.26</v>
      </c>
      <c r="G64" s="10">
        <v>45502.7</v>
      </c>
      <c r="H64" s="10">
        <v>11385.15</v>
      </c>
      <c r="I64" s="10">
        <v>25408.05</v>
      </c>
      <c r="J64" s="10">
        <v>25408.05</v>
      </c>
      <c r="K64" s="10">
        <v>25408.05</v>
      </c>
      <c r="L64" s="10">
        <v>20094.650000000001</v>
      </c>
      <c r="M64" s="10">
        <v>20094.650000000001</v>
      </c>
      <c r="N64" s="10">
        <v>0</v>
      </c>
      <c r="O64" s="7">
        <f t="shared" si="0"/>
        <v>0.55838554635219451</v>
      </c>
    </row>
    <row r="65" spans="1:15" x14ac:dyDescent="0.25">
      <c r="A65" s="5">
        <v>2023</v>
      </c>
      <c r="B65" s="6" t="s">
        <v>89</v>
      </c>
      <c r="C65" s="8">
        <v>570201</v>
      </c>
      <c r="D65" s="12" t="s">
        <v>63</v>
      </c>
      <c r="E65" s="10">
        <v>313117.03999999998</v>
      </c>
      <c r="F65" s="10">
        <v>22313.69</v>
      </c>
      <c r="G65" s="10">
        <v>335430.73</v>
      </c>
      <c r="H65" s="10">
        <v>325661.08</v>
      </c>
      <c r="I65" s="10">
        <v>1019.19</v>
      </c>
      <c r="J65" s="10">
        <v>979</v>
      </c>
      <c r="K65" s="10">
        <v>979</v>
      </c>
      <c r="L65" s="10">
        <v>334411.53999999998</v>
      </c>
      <c r="M65" s="10">
        <v>334451.73</v>
      </c>
      <c r="N65" s="10">
        <v>0</v>
      </c>
      <c r="O65" s="7">
        <f t="shared" si="0"/>
        <v>2.9186353915754827E-3</v>
      </c>
    </row>
    <row r="66" spans="1:15" x14ac:dyDescent="0.25">
      <c r="A66" s="5">
        <v>2023</v>
      </c>
      <c r="B66" s="6" t="s">
        <v>89</v>
      </c>
      <c r="C66" s="8">
        <v>570203</v>
      </c>
      <c r="D66" s="12" t="s">
        <v>60</v>
      </c>
      <c r="E66" s="10">
        <v>189.04</v>
      </c>
      <c r="F66" s="10">
        <v>2200</v>
      </c>
      <c r="G66" s="10">
        <v>2389.04</v>
      </c>
      <c r="H66" s="10">
        <v>0</v>
      </c>
      <c r="I66" s="10">
        <v>363.5</v>
      </c>
      <c r="J66" s="10">
        <v>363.5</v>
      </c>
      <c r="K66" s="10">
        <v>363.5</v>
      </c>
      <c r="L66" s="10">
        <v>2025.54</v>
      </c>
      <c r="M66" s="10">
        <v>2025.54</v>
      </c>
      <c r="N66" s="10">
        <v>0</v>
      </c>
      <c r="O66" s="7">
        <f t="shared" si="0"/>
        <v>0.15215316612530558</v>
      </c>
    </row>
    <row r="67" spans="1:15" ht="45" x14ac:dyDescent="0.25">
      <c r="A67" s="5">
        <v>2023</v>
      </c>
      <c r="B67" s="6" t="s">
        <v>89</v>
      </c>
      <c r="C67" s="8">
        <v>570206</v>
      </c>
      <c r="D67" s="12" t="s">
        <v>62</v>
      </c>
      <c r="E67" s="10">
        <v>4839.67</v>
      </c>
      <c r="F67" s="10">
        <v>1672.29</v>
      </c>
      <c r="G67" s="10">
        <v>6511.96</v>
      </c>
      <c r="H67" s="10">
        <v>0</v>
      </c>
      <c r="I67" s="10">
        <v>0</v>
      </c>
      <c r="J67" s="10">
        <v>0</v>
      </c>
      <c r="K67" s="10">
        <v>0</v>
      </c>
      <c r="L67" s="10">
        <v>6511.96</v>
      </c>
      <c r="M67" s="10">
        <v>6511.96</v>
      </c>
      <c r="N67" s="10">
        <v>0</v>
      </c>
      <c r="O67" s="7">
        <f t="shared" ref="O67:O76" si="1">IFERROR(+J67/G67,0%)</f>
        <v>0</v>
      </c>
    </row>
    <row r="68" spans="1:15" ht="22.5" x14ac:dyDescent="0.25">
      <c r="A68" s="5">
        <v>2023</v>
      </c>
      <c r="B68" s="6" t="s">
        <v>89</v>
      </c>
      <c r="C68" s="8">
        <v>570218</v>
      </c>
      <c r="D68" s="12" t="s">
        <v>61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7">
        <f t="shared" si="1"/>
        <v>0</v>
      </c>
    </row>
    <row r="69" spans="1:15" x14ac:dyDescent="0.25">
      <c r="A69" s="5">
        <v>2023</v>
      </c>
      <c r="B69" s="6" t="s">
        <v>89</v>
      </c>
      <c r="C69" s="8">
        <v>580209</v>
      </c>
      <c r="D69" s="12" t="s">
        <v>65</v>
      </c>
      <c r="E69" s="10">
        <v>1619.15</v>
      </c>
      <c r="F69" s="10">
        <v>197.63</v>
      </c>
      <c r="G69" s="10">
        <v>1816.78</v>
      </c>
      <c r="H69" s="10">
        <v>0</v>
      </c>
      <c r="I69" s="10">
        <v>389.31</v>
      </c>
      <c r="J69" s="10">
        <v>389.31</v>
      </c>
      <c r="K69" s="10">
        <v>389.31</v>
      </c>
      <c r="L69" s="10">
        <v>1427.47</v>
      </c>
      <c r="M69" s="10">
        <v>1427.47</v>
      </c>
      <c r="N69" s="10">
        <v>0</v>
      </c>
      <c r="O69" s="7">
        <f t="shared" si="1"/>
        <v>0.2142857142857143</v>
      </c>
    </row>
    <row r="70" spans="1:15" x14ac:dyDescent="0.25">
      <c r="A70" s="5">
        <v>2023</v>
      </c>
      <c r="B70" s="6" t="s">
        <v>89</v>
      </c>
      <c r="C70" s="8">
        <v>580211</v>
      </c>
      <c r="D70" s="12" t="s">
        <v>66</v>
      </c>
      <c r="E70" s="10">
        <v>702710</v>
      </c>
      <c r="F70" s="10">
        <v>114634.77</v>
      </c>
      <c r="G70" s="10">
        <v>817344.77</v>
      </c>
      <c r="H70" s="10">
        <v>0</v>
      </c>
      <c r="I70" s="10">
        <v>184929</v>
      </c>
      <c r="J70" s="10">
        <v>184929</v>
      </c>
      <c r="K70" s="10">
        <v>184929</v>
      </c>
      <c r="L70" s="10">
        <v>632415.77</v>
      </c>
      <c r="M70" s="10">
        <v>632415.77</v>
      </c>
      <c r="N70" s="10">
        <v>0</v>
      </c>
      <c r="O70" s="7">
        <f t="shared" si="1"/>
        <v>0.22625580634717954</v>
      </c>
    </row>
    <row r="71" spans="1:15" x14ac:dyDescent="0.25">
      <c r="A71" s="5">
        <v>2023</v>
      </c>
      <c r="B71" s="6" t="s">
        <v>89</v>
      </c>
      <c r="C71" s="8">
        <v>580301</v>
      </c>
      <c r="D71" s="12" t="s">
        <v>64</v>
      </c>
      <c r="E71" s="10">
        <v>0</v>
      </c>
      <c r="F71" s="10">
        <v>68900</v>
      </c>
      <c r="G71" s="10">
        <v>68900</v>
      </c>
      <c r="H71" s="10">
        <v>0</v>
      </c>
      <c r="I71" s="10">
        <v>50000</v>
      </c>
      <c r="J71" s="10">
        <v>50000</v>
      </c>
      <c r="K71" s="10">
        <v>50000</v>
      </c>
      <c r="L71" s="10">
        <v>18900</v>
      </c>
      <c r="M71" s="10">
        <v>18900</v>
      </c>
      <c r="N71" s="10">
        <v>0</v>
      </c>
      <c r="O71" s="7">
        <f t="shared" si="1"/>
        <v>0.72568940493468792</v>
      </c>
    </row>
    <row r="72" spans="1:15" x14ac:dyDescent="0.25">
      <c r="A72" s="5">
        <v>2023</v>
      </c>
      <c r="B72" s="6" t="s">
        <v>89</v>
      </c>
      <c r="C72" s="8">
        <v>840104</v>
      </c>
      <c r="D72" s="12" t="s">
        <v>32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7">
        <f t="shared" si="1"/>
        <v>0</v>
      </c>
    </row>
    <row r="73" spans="1:15" ht="22.5" x14ac:dyDescent="0.25">
      <c r="A73" s="5">
        <v>2023</v>
      </c>
      <c r="B73" s="6" t="s">
        <v>89</v>
      </c>
      <c r="C73" s="8">
        <v>840107</v>
      </c>
      <c r="D73" s="12" t="s">
        <v>68</v>
      </c>
      <c r="E73" s="10">
        <v>340422.89</v>
      </c>
      <c r="F73" s="10">
        <v>0</v>
      </c>
      <c r="G73" s="10">
        <v>340422.89</v>
      </c>
      <c r="H73" s="10">
        <v>310699.19</v>
      </c>
      <c r="I73" s="10">
        <v>0</v>
      </c>
      <c r="J73" s="10">
        <v>0</v>
      </c>
      <c r="K73" s="10">
        <v>0</v>
      </c>
      <c r="L73" s="10">
        <v>340422.89</v>
      </c>
      <c r="M73" s="10">
        <v>340422.89</v>
      </c>
      <c r="N73" s="10">
        <v>0</v>
      </c>
      <c r="O73" s="7">
        <f t="shared" si="1"/>
        <v>0</v>
      </c>
    </row>
    <row r="74" spans="1:15" x14ac:dyDescent="0.25">
      <c r="A74" s="5">
        <v>2023</v>
      </c>
      <c r="B74" s="6" t="s">
        <v>89</v>
      </c>
      <c r="C74" s="8">
        <v>840111</v>
      </c>
      <c r="D74" s="12" t="s">
        <v>67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7">
        <f t="shared" si="1"/>
        <v>0</v>
      </c>
    </row>
    <row r="75" spans="1:15" ht="22.5" x14ac:dyDescent="0.25">
      <c r="A75" s="5">
        <v>2023</v>
      </c>
      <c r="B75" s="6" t="s">
        <v>89</v>
      </c>
      <c r="C75" s="8">
        <v>840203</v>
      </c>
      <c r="D75" s="12" t="s">
        <v>88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7">
        <f t="shared" si="1"/>
        <v>0</v>
      </c>
    </row>
    <row r="76" spans="1:15" ht="33.75" x14ac:dyDescent="0.25">
      <c r="A76" s="5">
        <v>2023</v>
      </c>
      <c r="B76" s="6" t="s">
        <v>89</v>
      </c>
      <c r="C76" s="8">
        <v>990101</v>
      </c>
      <c r="D76" s="12" t="s">
        <v>69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7">
        <f t="shared" si="1"/>
        <v>0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paperSize="9" scale="80" orientation="landscape" r:id="rId1"/>
  <headerFooter>
    <oddFooter>&amp;RPág.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Criollo</dc:creator>
  <cp:lastModifiedBy>Silvia Palma</cp:lastModifiedBy>
  <cp:lastPrinted>2023-04-03T16:22:28Z</cp:lastPrinted>
  <dcterms:created xsi:type="dcterms:W3CDTF">2022-07-08T13:50:29Z</dcterms:created>
  <dcterms:modified xsi:type="dcterms:W3CDTF">2023-04-03T16:22:31Z</dcterms:modified>
</cp:coreProperties>
</file>